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AO99" i="24"/>
  <c r="AK99" i="29"/>
  <c r="AK99" i="26"/>
  <c r="AB22" i="63"/>
  <c r="AB54" i="61"/>
  <c r="AB50"/>
  <c r="AB46"/>
  <c r="AB42"/>
  <c r="AB38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N4" s="1"/>
  <c r="M3"/>
  <c r="L3"/>
  <c r="K3"/>
  <c r="J3"/>
  <c r="J99" s="1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I99" s="1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N29" s="1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N13" s="1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N5" s="1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F4"/>
  <c r="U3"/>
  <c r="M99"/>
  <c r="L99"/>
  <c r="K99"/>
  <c r="B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N91"/>
  <c r="U90"/>
  <c r="N90"/>
  <c r="F90"/>
  <c r="AD89"/>
  <c r="U89"/>
  <c r="N89"/>
  <c r="F89"/>
  <c r="AD88"/>
  <c r="U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F44"/>
  <c r="U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N29"/>
  <c r="F29"/>
  <c r="U28"/>
  <c r="N28"/>
  <c r="F28"/>
  <c r="U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J99"/>
  <c r="C99"/>
  <c r="A1"/>
  <c r="T99" i="56"/>
  <c r="S99"/>
  <c r="R99"/>
  <c r="Q99"/>
  <c r="P99"/>
  <c r="U98"/>
  <c r="U97"/>
  <c r="U96"/>
  <c r="F96"/>
  <c r="U95"/>
  <c r="U94"/>
  <c r="F94"/>
  <c r="U93"/>
  <c r="F93"/>
  <c r="U92"/>
  <c r="F92"/>
  <c r="U91"/>
  <c r="U90"/>
  <c r="F90"/>
  <c r="U89"/>
  <c r="F89"/>
  <c r="U88"/>
  <c r="F88"/>
  <c r="U87"/>
  <c r="U86"/>
  <c r="F86"/>
  <c r="U85"/>
  <c r="F85"/>
  <c r="U84"/>
  <c r="F84"/>
  <c r="U83"/>
  <c r="U82"/>
  <c r="F82"/>
  <c r="U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F72"/>
  <c r="U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L99"/>
  <c r="C99"/>
  <c r="A1"/>
  <c r="F58" i="63" l="1"/>
  <c r="F83" i="56"/>
  <c r="F71" i="55"/>
  <c r="N92" i="62"/>
  <c r="N96"/>
  <c r="N96" i="55"/>
  <c r="I99" i="63"/>
  <c r="N4" i="57"/>
  <c r="C99" i="63"/>
  <c r="F91" i="62"/>
  <c r="F65"/>
  <c r="F15" i="61"/>
  <c r="B99"/>
  <c r="F43"/>
  <c r="F98" i="56"/>
  <c r="F97"/>
  <c r="F95"/>
  <c r="F91"/>
  <c r="F87"/>
  <c r="F81"/>
  <c r="F61"/>
  <c r="F41"/>
  <c r="C99"/>
  <c r="F23"/>
  <c r="F19"/>
  <c r="B99"/>
  <c r="F41" i="55"/>
  <c r="F1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0" s="1"/>
  <c r="O71" i="65"/>
  <c r="D71" i="56" s="1"/>
  <c r="G71" s="1"/>
  <c r="O72" i="65"/>
  <c r="D72" i="56" s="1"/>
  <c r="G72" s="1"/>
  <c r="V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O56" s="1"/>
  <c r="N59"/>
  <c r="O59" s="1"/>
  <c r="N60"/>
  <c r="N63"/>
  <c r="N64"/>
  <c r="N67"/>
  <c r="N68"/>
  <c r="N71"/>
  <c r="N72"/>
  <c r="N75"/>
  <c r="N76"/>
  <c r="O76" s="1"/>
  <c r="N79"/>
  <c r="N80"/>
  <c r="O80" s="1"/>
  <c r="N83"/>
  <c r="N84"/>
  <c r="N87"/>
  <c r="N88"/>
  <c r="N91"/>
  <c r="N92"/>
  <c r="O92" s="1"/>
  <c r="N95"/>
  <c r="N96"/>
  <c r="I99"/>
  <c r="N81"/>
  <c r="O81" s="1"/>
  <c r="N82"/>
  <c r="N85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48"/>
  <c r="O48"/>
  <c r="V56"/>
  <c r="V4"/>
  <c r="O4"/>
  <c r="V9"/>
  <c r="V32"/>
  <c r="O32"/>
  <c r="V40"/>
  <c r="V47"/>
  <c r="V59"/>
  <c r="V16"/>
  <c r="O16"/>
  <c r="V24"/>
  <c r="V31"/>
  <c r="V43"/>
  <c r="O43"/>
  <c r="V87"/>
  <c r="V98"/>
  <c r="V19" i="56"/>
  <c r="O19"/>
  <c r="V35"/>
  <c r="O35"/>
  <c r="V51"/>
  <c r="O51"/>
  <c r="N8" i="55"/>
  <c r="F9"/>
  <c r="I99"/>
  <c r="M99"/>
  <c r="G10"/>
  <c r="N12"/>
  <c r="O12" s="1"/>
  <c r="F13"/>
  <c r="O14"/>
  <c r="N28"/>
  <c r="O28" s="1"/>
  <c r="F29"/>
  <c r="N44"/>
  <c r="O44" s="1"/>
  <c r="F45"/>
  <c r="O46"/>
  <c r="N60"/>
  <c r="F61"/>
  <c r="O72"/>
  <c r="O92"/>
  <c r="O13" i="56"/>
  <c r="O29"/>
  <c r="O57"/>
  <c r="O65"/>
  <c r="V3" i="55"/>
  <c r="V62"/>
  <c r="O94"/>
  <c r="V15" i="56"/>
  <c r="O15"/>
  <c r="V22"/>
  <c r="V31"/>
  <c r="O31"/>
  <c r="V38"/>
  <c r="V47"/>
  <c r="O47"/>
  <c r="V54"/>
  <c r="V59"/>
  <c r="O62"/>
  <c r="V67"/>
  <c r="V75"/>
  <c r="V94"/>
  <c r="V12" i="55"/>
  <c r="V28"/>
  <c r="V44"/>
  <c r="V95"/>
  <c r="V11" i="56"/>
  <c r="O11"/>
  <c r="V27"/>
  <c r="O27"/>
  <c r="V43"/>
  <c r="O43"/>
  <c r="V48"/>
  <c r="O50"/>
  <c r="B99" i="55"/>
  <c r="F3"/>
  <c r="K99"/>
  <c r="O3"/>
  <c r="F5"/>
  <c r="G18"/>
  <c r="N20"/>
  <c r="O20" s="1"/>
  <c r="F21"/>
  <c r="O35"/>
  <c r="N36"/>
  <c r="O36" s="1"/>
  <c r="F37"/>
  <c r="O51"/>
  <c r="N52"/>
  <c r="O52" s="1"/>
  <c r="F53"/>
  <c r="O76"/>
  <c r="O5" i="56"/>
  <c r="O21"/>
  <c r="O37"/>
  <c r="O53"/>
  <c r="O61"/>
  <c r="O69"/>
  <c r="O77"/>
  <c r="V86" i="55"/>
  <c r="V91"/>
  <c r="V7" i="56"/>
  <c r="O7"/>
  <c r="V23"/>
  <c r="O23"/>
  <c r="V28"/>
  <c r="V39"/>
  <c r="O39"/>
  <c r="V44"/>
  <c r="V55"/>
  <c r="V58"/>
  <c r="V63"/>
  <c r="V71"/>
  <c r="V87"/>
  <c r="V90"/>
  <c r="O95"/>
  <c r="J99" i="55"/>
  <c r="G6"/>
  <c r="O7"/>
  <c r="N24"/>
  <c r="O24" s="1"/>
  <c r="N40"/>
  <c r="O40" s="1"/>
  <c r="N56"/>
  <c r="O56" s="1"/>
  <c r="O96"/>
  <c r="O25" i="58"/>
  <c r="V38"/>
  <c r="V63" i="55"/>
  <c r="V67"/>
  <c r="V71"/>
  <c r="V75"/>
  <c r="V79"/>
  <c r="V83"/>
  <c r="G3" i="56"/>
  <c r="V56"/>
  <c r="V60"/>
  <c r="V64"/>
  <c r="B99" i="57"/>
  <c r="F3"/>
  <c r="K99"/>
  <c r="N82"/>
  <c r="F83"/>
  <c r="F97"/>
  <c r="C99" i="58"/>
  <c r="I99"/>
  <c r="M99"/>
  <c r="N4"/>
  <c r="F5"/>
  <c r="V6"/>
  <c r="N12"/>
  <c r="F13"/>
  <c r="V14"/>
  <c r="N20"/>
  <c r="F21"/>
  <c r="V98"/>
  <c r="V72" i="55"/>
  <c r="V76"/>
  <c r="V88"/>
  <c r="V92"/>
  <c r="V96"/>
  <c r="F3" i="56"/>
  <c r="V5"/>
  <c r="V9"/>
  <c r="V13"/>
  <c r="V17"/>
  <c r="V21"/>
  <c r="V25"/>
  <c r="V29"/>
  <c r="V33"/>
  <c r="V37"/>
  <c r="V41"/>
  <c r="V49"/>
  <c r="V53"/>
  <c r="V57"/>
  <c r="V61"/>
  <c r="V65"/>
  <c r="V69"/>
  <c r="V73"/>
  <c r="V77"/>
  <c r="V81"/>
  <c r="V85"/>
  <c r="V89"/>
  <c r="V93"/>
  <c r="V97"/>
  <c r="N3" i="57"/>
  <c r="V30" i="58"/>
  <c r="V33"/>
  <c r="V49"/>
  <c r="V62"/>
  <c r="V78"/>
  <c r="V94"/>
  <c r="N3" i="56"/>
  <c r="N90" i="57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30" i="56" l="1"/>
  <c r="V70" i="55"/>
  <c r="V78" i="56"/>
  <c r="V66" i="55"/>
  <c r="O30"/>
  <c r="V42" i="56"/>
  <c r="F99"/>
  <c r="V18"/>
  <c r="O17" i="55"/>
  <c r="O98" i="56"/>
  <c r="O90"/>
  <c r="O82"/>
  <c r="V34"/>
  <c r="V70"/>
  <c r="V10"/>
  <c r="V65" i="58"/>
  <c r="O46" i="56"/>
  <c r="O26"/>
  <c r="O6"/>
  <c r="O95" i="55"/>
  <c r="O29" i="58"/>
  <c r="V37"/>
  <c r="O22" i="55"/>
  <c r="O66" i="56"/>
  <c r="E99"/>
  <c r="O53" i="58"/>
  <c r="O74" i="56"/>
  <c r="O91" i="55"/>
  <c r="O22" i="58"/>
  <c r="O74"/>
  <c r="O42"/>
  <c r="O26"/>
  <c r="O30"/>
  <c r="O9"/>
  <c r="O14" i="56"/>
  <c r="O9"/>
  <c r="O68"/>
  <c r="O78" i="55"/>
  <c r="O74"/>
  <c r="O48" i="57"/>
  <c r="O64"/>
  <c r="O52" i="56"/>
  <c r="O45"/>
  <c r="G8"/>
  <c r="V8" s="1"/>
  <c r="G4"/>
  <c r="V4" s="1"/>
  <c r="O96"/>
  <c r="O72"/>
  <c r="V68"/>
  <c r="O64"/>
  <c r="O44"/>
  <c r="O40"/>
  <c r="O32"/>
  <c r="O24"/>
  <c r="G19" i="55"/>
  <c r="O90"/>
  <c r="O60" i="56"/>
  <c r="O48"/>
  <c r="O91"/>
  <c r="O88"/>
  <c r="O87"/>
  <c r="O85"/>
  <c r="O84"/>
  <c r="O83"/>
  <c r="O79"/>
  <c r="O75"/>
  <c r="O71"/>
  <c r="O67"/>
  <c r="O63"/>
  <c r="O55"/>
  <c r="O36"/>
  <c r="G84" i="55"/>
  <c r="G80"/>
  <c r="G68"/>
  <c r="V64"/>
  <c r="G60"/>
  <c r="V60" s="1"/>
  <c r="E99"/>
  <c r="G13"/>
  <c r="G11"/>
  <c r="V11" s="1"/>
  <c r="O82"/>
  <c r="V74"/>
  <c r="O62"/>
  <c r="D99"/>
  <c r="O38"/>
  <c r="V93" i="58"/>
  <c r="V77"/>
  <c r="V66"/>
  <c r="V61"/>
  <c r="O45"/>
  <c r="V97"/>
  <c r="G91"/>
  <c r="E99"/>
  <c r="O81"/>
  <c r="G75"/>
  <c r="G59"/>
  <c r="O57"/>
  <c r="G43"/>
  <c r="O41"/>
  <c r="G27"/>
  <c r="O17"/>
  <c r="G11"/>
  <c r="V11" s="1"/>
  <c r="D99"/>
  <c r="G25" i="57"/>
  <c r="V25" s="1"/>
  <c r="G18"/>
  <c r="O18" s="1"/>
  <c r="G10"/>
  <c r="V10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8" i="56"/>
  <c r="O77" i="57"/>
  <c r="V18"/>
  <c r="O4" i="56"/>
  <c r="V19" i="55"/>
  <c r="O19"/>
  <c r="O60"/>
  <c r="O11"/>
  <c r="O12" i="56"/>
  <c r="O84" i="55"/>
  <c r="V84"/>
  <c r="O80"/>
  <c r="V80"/>
  <c r="V68"/>
  <c r="O68"/>
  <c r="V13"/>
  <c r="O13"/>
  <c r="V45" i="57"/>
  <c r="O25"/>
  <c r="O91" i="58"/>
  <c r="V91"/>
  <c r="O75"/>
  <c r="V75"/>
  <c r="O59"/>
  <c r="V59"/>
  <c r="V43"/>
  <c r="O43"/>
  <c r="O27"/>
  <c r="V27"/>
  <c r="O56"/>
  <c r="O61" i="57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BM62"/>
  <c r="BM42"/>
  <c r="BM40"/>
  <c r="BM16"/>
  <c r="BM4"/>
  <c r="CO5"/>
  <c r="BF56"/>
  <c r="BF96"/>
  <c r="DH96" s="1"/>
  <c r="D96" i="40" s="1"/>
  <c r="BF42" i="54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BF17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AR95" i="54"/>
  <c r="DF95" s="1"/>
  <c r="B95" i="40" s="1"/>
  <c r="DG95" i="54"/>
  <c r="C95" i="40" s="1"/>
  <c r="DH95" i="54"/>
  <c r="D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K6" i="54" l="1"/>
  <c r="DD87"/>
  <c r="DD71"/>
  <c r="DD55"/>
  <c r="CW16"/>
  <c r="E5" i="40"/>
  <c r="DK5" i="54"/>
  <c r="CP44"/>
  <c r="CP35"/>
  <c r="CI17"/>
  <c r="CI3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G99" s="1"/>
  <c r="AE5" i="28"/>
  <c r="AE99" s="1"/>
  <c r="AE99" i="29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<sst xmlns="http://schemas.openxmlformats.org/spreadsheetml/2006/main" count="8172" uniqueCount="506">
  <si>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</si>
  <si>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</si>
  <si>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</si>
  <si>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</si>
  <si>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</si>
  <si>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</si>
  <si>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</si>
  <si>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</si>
  <si>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</si>
  <si>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</si>
  <si>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</si>
  <si>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</si>
  <si>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</si>
  <si>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</si>
  <si>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</si>
  <si>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</si>
  <si>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</si>
  <si>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</si>
  <si>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</si>
  <si>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</si>
  <si>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</si>
  <si>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</si>
  <si>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</si>
  <si>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</si>
  <si>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</si>
  <si>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</si>
  <si>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</si>
  <si>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</si>
  <si>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</si>
  <si>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</si>
  <si>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</si>
  <si>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</si>
  <si>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</si>
  <si>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</si>
  <si>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</si>
  <si>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</si>
  <si>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</si>
  <si>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</si>
  <si>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</si>
  <si>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</si>
  <si>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</si>
  <si>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</si>
  <si>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</si>
  <si>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</si>
  <si>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</si>
  <si>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</si>
  <si>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</si>
  <si>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</si>
  <si>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</si>
  <si>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</si>
  <si>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</si>
  <si>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</si>
  <si>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</si>
  <si>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</si>
  <si>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</si>
  <si>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</si>
  <si>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</si>
  <si>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</si>
  <si>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</si>
  <si>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</si>
  <si>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</si>
  <si>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</si>
  <si>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</si>
  <si>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</si>
  <si>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</si>
  <si>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</si>
  <si>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</si>
  <si>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</si>
  <si>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</si>
  <si>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</si>
  <si>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</si>
  <si>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</si>
  <si>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</si>
  <si>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</si>
  <si>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</si>
  <si>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</si>
  <si>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</si>
  <si>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</si>
  <si>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</si>
  <si>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</si>
  <si>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</si>
  <si>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</si>
  <si>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</si>
  <si>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</si>
  <si>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</si>
  <si>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</si>
  <si>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</si>
  <si>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</si>
  <si>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</si>
  <si>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</si>
  <si>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</si>
  <si>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</si>
  <si>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</si>
  <si>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</si>
  <si>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</si>
  <si>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</si>
  <si>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</si>
  <si>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</si>
  <si>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</si>
  <si>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</si>
  <si>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</si>
  <si>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</si>
  <si>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</si>
  <si>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</si>
  <si>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</si>
  <si>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</si>
  <si>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</si>
  <si>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</si>
  <si>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</si>
  <si>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</si>
  <si>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</si>
  <si>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</si>
  <si>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</si>
  <si>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</si>
  <si>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</si>
  <si>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</si>
  <si>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</si>
  <si>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</si>
  <si>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</si>
  <si>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</si>
  <si>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</si>
  <si>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</si>
  <si>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</si>
  <si>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</si>
  <si>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</si>
  <si>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</si>
  <si>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</si>
  <si>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</si>
  <si>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</si>
  <si>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</si>
  <si>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</si>
  <si>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</si>
  <si>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</si>
  <si>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</si>
  <si>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</si>
  <si>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</si>
  <si>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</si>
  <si>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</si>
  <si>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</si>
  <si>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</si>
  <si>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</si>
  <si>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</si>
  <si>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</si>
  <si>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</si>
  <si>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</si>
  <si>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</si>
  <si>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</si>
  <si>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</si>
  <si>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</si>
  <si>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</si>
  <si>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</si>
  <si>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</si>
  <si>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</si>
  <si>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</si>
  <si>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</si>
  <si>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</si>
  <si>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</si>
  <si>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</si>
  <si>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</si>
  <si>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</si>
  <si>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</si>
  <si>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</si>
  <si>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</si>
  <si>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</si>
  <si>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</si>
  <si>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</si>
  <si>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</si>
  <si>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</si>
  <si>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</si>
  <si>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</si>
  <si>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</si>
  <si>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</si>
  <si>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</si>
  <si>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</si>
  <si>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</si>
  <si>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</si>
  <si>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</si>
  <si>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</si>
  <si>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</si>
  <si>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</si>
  <si>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</si>
  <si>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</si>
  <si>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</si>
  <si>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</si>
  <si>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</si>
  <si>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</si>
  <si>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</si>
  <si>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</si>
  <si>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</si>
  <si>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</si>
  <si>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</si>
  <si>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</si>
  <si>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</si>
  <si>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</si>
  <si>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</si>
  <si>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</si>
  <si>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</si>
  <si>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</si>
  <si>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</si>
  <si>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</si>
  <si>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</si>
  <si>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</si>
  <si>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</si>
  <si>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</si>
  <si>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</si>
  <si>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</si>
  <si>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</si>
  <si>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</si>
  <si>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</si>
  <si>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</si>
  <si>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</si>
  <si>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</si>
  <si>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</si>
  <si>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</si>
  <si>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</si>
  <si>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</si>
  <si>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</si>
  <si>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</si>
  <si>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</si>
  <si>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</si>
  <si>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</si>
  <si>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</si>
  <si>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</si>
  <si>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</si>
  <si>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</si>
  <si>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</si>
  <si>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</si>
  <si>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</si>
  <si>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</si>
  <si>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</si>
  <si>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</si>
  <si>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</si>
  <si>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</si>
  <si>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</si>
  <si>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</si>
  <si>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</si>
  <si>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</si>
  <si>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</si>
  <si>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</si>
  <si>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</si>
  <si>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</si>
  <si>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</si>
  <si>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</si>
  <si>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</si>
  <si>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</si>
  <si>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</si>
  <si>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</si>
  <si>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</si>
  <si>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</si>
  <si>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</si>
  <si>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</si>
  <si>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</si>
  <si>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</si>
  <si>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</si>
  <si>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</si>
  <si>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</si>
  <si>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</si>
  <si>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</si>
  <si>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</si>
  <si>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</si>
  <si>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</si>
  <si>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</si>
  <si>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</si>
  <si>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</si>
  <si>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</si>
  <si>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</si>
  <si>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</si>
  <si>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</si>
  <si>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</si>
  <si>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</si>
  <si>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</si>
  <si>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</si>
  <si>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</si>
  <si>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</si>
  <si>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</si>
  <si>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</si>
  <si>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</si>
  <si>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</si>
  <si>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</si>
  <si>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</si>
  <si>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</si>
  <si>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</si>
  <si>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</si>
  <si>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</si>
  <si>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</si>
  <si>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</si>
  <si>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</si>
  <si>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</si>
  <si>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</si>
  <si>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</si>
  <si>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</si>
  <si>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</si>
  <si>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</si>
  <si>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</si>
  <si>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</si>
  <si>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</si>
  <si>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</si>
  <si>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</si>
  <si>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</si>
  <si>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</si>
  <si>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</si>
  <si>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</si>
  <si>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</si>
  <si>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</si>
  <si>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</si>
  <si>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</si>
  <si>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</si>
  <si>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</si>
  <si>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</si>
  <si>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</si>
  <si>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</si>
  <si>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</si>
  <si>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</si>
  <si>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</si>
  <si>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</si>
  <si>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</si>
  <si>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</si>
  <si>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</si>
  <si>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</si>
  <si>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</si>
  <si>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</si>
  <si>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</si>
  <si>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</si>
  <si>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</si>
  <si>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</si>
  <si>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</si>
  <si>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</si>
  <si>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</si>
  <si>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</si>
  <si>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</si>
  <si>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</si>
  <si>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</si>
  <si>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</si>
  <si>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</si>
  <si>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</si>
  <si>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</si>
  <si>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</si>
  <si>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</si>
  <si>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</si>
  <si>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</si>
  <si>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</si>
  <si>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</si>
  <si>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</si>
  <si>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</si>
  <si>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</si>
  <si>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</si>
  <si>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</si>
  <si>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</si>
  <si>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</si>
  <si>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</si>
  <si>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</si>
  <si>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</si>
  <si>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</si>
  <si>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</si>
  <si>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</si>
  <si>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</si>
  <si>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</si>
  <si>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</si>
  <si>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</si>
  <si>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</si>
  <si>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</si>
  <si>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</si>
  <si>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</si>
  <si>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</si>
  <si>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</si>
  <si>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</si>
  <si>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</si>
  <si>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</si>
  <si>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</si>
  <si>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</si>
  <si>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</si>
  <si>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</si>
  <si>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</si>
  <si>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</si>
  <si>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</si>
  <si>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</si>
  <si>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</si>
  <si>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</si>
  <si>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</si>
  <si>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</si>
  <si>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</si>
  <si>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</si>
  <si>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</si>
  <si>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</si>
  <si>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</si>
  <si>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</si>
  <si>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</si>
  <si>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</si>
  <si>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</si>
  <si>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</si>
  <si>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</si>
  <si>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</si>
  <si>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</si>
  <si>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</si>
  <si>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</si>
  <si>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</si>
  <si>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</si>
  <si>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</si>
  <si>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</si>
  <si>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</si>
  <si>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</si>
  <si>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</si>
  <si>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</si>
  <si>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</si>
  <si>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</si>
  <si>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</si>
  <si>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</si>
  <si>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</si>
  <si>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</si>
  <si>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</si>
  <si>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</si>
  <si>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</si>
  <si>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</si>
  <si>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</si>
  <si>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</si>
  <si>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</si>
  <si>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</si>
  <si>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</si>
  <si>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</si>
  <si>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</si>
  <si>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</si>
  <si>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</si>
  <si>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</si>
  <si>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</si>
  <si>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</si>
  <si>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</si>
  <si>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</si>
  <si>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</si>
  <si>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</si>
  <si>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</si>
  <si>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</si>
  <si>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</si>
  <si>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</si>
  <si>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</si>
  <si>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</si>
  <si>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</si>
  <si>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</si>
  <si>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</si>
  <si>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</si>
  <si>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</si>
  <si>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</si>
  <si>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</si>
  <si>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</si>
  <si>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</si>
  <si>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</si>
  <si>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</si>
  <si>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</si>
  <si>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</si>
  <si>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</si>
  <si>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</si>
  <si>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</si>
  <si>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</si>
  <si>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</si>
  <si>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</si>
  <si>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</si>
  <si>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</si>
  <si>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</si>
  <si>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</si>
  <si>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</si>
  <si>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</si>
  <si>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</si>
  <si>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</si>
  <si>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</si>
  <si>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</si>
  <si>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</si>
  <si>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</si>
  <si>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</si>
  <si>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</si>
  <si>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</si>
  <si>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</si>
  <si>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</si>
  <si>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</si>
  <si>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</si>
  <si>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</si>
  <si>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</si>
  <si>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</si>
  <si>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</si>
  <si>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</si>
  <si>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</si>
  <si>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</si>
  <si>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</si>
  <si>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</si>
  <si>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</si>
  <si>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</si>
  <si>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</si>
  <si>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</si>
  <si>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</si>
  <si>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55IS2022/11/28</t>
  </si>
  <si>
    <t>ADHPL</t>
  </si>
  <si>
    <t>CHANJUII</t>
  </si>
  <si>
    <t>DIKCHU</t>
  </si>
  <si>
    <t>GBHHPL</t>
  </si>
  <si>
    <t>MALANA</t>
  </si>
  <si>
    <t>NSLSTUNGBHDRA</t>
  </si>
  <si>
    <t>SHPPBPL</t>
  </si>
  <si>
    <t>SIKKIM</t>
  </si>
  <si>
    <t>Teesta_III</t>
  </si>
  <si>
    <t>GOA_Beneficiary</t>
  </si>
  <si>
    <t>HP</t>
  </si>
  <si>
    <t>MePDCL</t>
  </si>
  <si>
    <t>MSPDCL</t>
  </si>
  <si>
    <t>NPCL(UP)</t>
  </si>
  <si>
    <t>UTTARAKHAND</t>
  </si>
  <si>
    <t>NTPCRGDMFSP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</si>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</sst>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44893</v>
      </c>
      <c r="Z3" s="37">
        <f>S3</f>
        <v>44893</v>
      </c>
      <c r="AE3" s="36"/>
      <c r="AH3" s="38">
        <f>AV4</f>
        <v>44893</v>
      </c>
    </row>
    <row r="4" spans="1:48" ht="15.75" thickBot="1">
      <c r="A4" s="37">
        <f>frq!A1</f>
        <v>44893</v>
      </c>
      <c r="L4" s="37">
        <f>frq!A1</f>
        <v>44893</v>
      </c>
      <c r="P4" s="37">
        <f>frq!A1</f>
        <v>44893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44893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3.67</v>
      </c>
      <c r="M3" s="114">
        <v>0</v>
      </c>
      <c r="N3" s="113">
        <v>0</v>
      </c>
      <c r="O3" s="95">
        <v>0</v>
      </c>
      <c r="P3" s="95">
        <v>-90</v>
      </c>
      <c r="Q3" s="95">
        <v>0</v>
      </c>
      <c r="R3" s="95">
        <v>0</v>
      </c>
      <c r="S3" s="114">
        <v>0</v>
      </c>
      <c r="U3" s="115">
        <v>-90</v>
      </c>
      <c r="V3" s="116">
        <v>3.67</v>
      </c>
      <c r="W3">
        <v>0</v>
      </c>
      <c r="X3">
        <v>0</v>
      </c>
      <c r="Y3">
        <v>3.67</v>
      </c>
      <c r="Z3">
        <v>0</v>
      </c>
      <c r="AA3">
        <v>-90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3.67</v>
      </c>
      <c r="M4" s="116">
        <v>0</v>
      </c>
      <c r="N4" s="115">
        <v>0</v>
      </c>
      <c r="O4" s="88">
        <v>0</v>
      </c>
      <c r="P4" s="88">
        <v>-120</v>
      </c>
      <c r="Q4" s="88">
        <v>0</v>
      </c>
      <c r="R4" s="88">
        <v>0</v>
      </c>
      <c r="S4" s="116">
        <v>0</v>
      </c>
      <c r="U4" s="115">
        <v>-120</v>
      </c>
      <c r="V4" s="116">
        <v>3.67</v>
      </c>
      <c r="W4">
        <v>0</v>
      </c>
      <c r="X4">
        <v>0</v>
      </c>
      <c r="Y4">
        <v>3.67</v>
      </c>
      <c r="Z4">
        <v>0</v>
      </c>
      <c r="AA4">
        <v>-120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3.38</v>
      </c>
      <c r="M5" s="116">
        <v>0</v>
      </c>
      <c r="N5" s="115">
        <v>-33</v>
      </c>
      <c r="O5" s="88">
        <v>0</v>
      </c>
      <c r="P5" s="88">
        <v>-100</v>
      </c>
      <c r="Q5" s="88">
        <v>-10</v>
      </c>
      <c r="R5" s="88">
        <v>0</v>
      </c>
      <c r="S5" s="116">
        <v>0</v>
      </c>
      <c r="U5" s="115">
        <v>-143</v>
      </c>
      <c r="V5" s="116">
        <v>3.38</v>
      </c>
      <c r="W5">
        <v>-33</v>
      </c>
      <c r="X5">
        <v>0</v>
      </c>
      <c r="Y5">
        <v>3.38</v>
      </c>
      <c r="Z5">
        <v>-10</v>
      </c>
      <c r="AA5">
        <v>-100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1.93</v>
      </c>
      <c r="M6" s="116">
        <v>0</v>
      </c>
      <c r="N6" s="115">
        <v>-23</v>
      </c>
      <c r="O6" s="88">
        <v>0</v>
      </c>
      <c r="P6" s="88">
        <v>-140</v>
      </c>
      <c r="Q6" s="88">
        <v>-10</v>
      </c>
      <c r="R6" s="88">
        <v>0</v>
      </c>
      <c r="S6" s="116">
        <v>0</v>
      </c>
      <c r="U6" s="115">
        <v>-173</v>
      </c>
      <c r="V6" s="116">
        <v>1.93</v>
      </c>
      <c r="W6">
        <v>-23</v>
      </c>
      <c r="X6">
        <v>0</v>
      </c>
      <c r="Y6">
        <v>1.93</v>
      </c>
      <c r="Z6">
        <v>-10</v>
      </c>
      <c r="AA6">
        <v>-140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6.76</v>
      </c>
      <c r="M7" s="116">
        <v>0</v>
      </c>
      <c r="N7" s="115">
        <v>-49</v>
      </c>
      <c r="O7" s="88">
        <v>0</v>
      </c>
      <c r="P7" s="88">
        <v>-170</v>
      </c>
      <c r="Q7" s="88">
        <v>-60</v>
      </c>
      <c r="R7" s="88">
        <v>0</v>
      </c>
      <c r="S7" s="116">
        <v>0</v>
      </c>
      <c r="U7" s="115">
        <v>-279</v>
      </c>
      <c r="V7" s="116">
        <v>6.76</v>
      </c>
      <c r="W7">
        <v>-49</v>
      </c>
      <c r="X7">
        <v>0</v>
      </c>
      <c r="Y7">
        <v>6.76</v>
      </c>
      <c r="Z7">
        <v>-60</v>
      </c>
      <c r="AA7">
        <v>-170</v>
      </c>
    </row>
    <row r="8" spans="1:27">
      <c r="G8" t="s">
        <v>50</v>
      </c>
      <c r="H8" s="115">
        <v>0</v>
      </c>
      <c r="I8" s="88">
        <v>7.72</v>
      </c>
      <c r="J8" s="88">
        <v>0</v>
      </c>
      <c r="K8" s="88">
        <v>0</v>
      </c>
      <c r="L8" s="88">
        <v>0.97</v>
      </c>
      <c r="M8" s="116">
        <v>0</v>
      </c>
      <c r="N8" s="115">
        <v>-32</v>
      </c>
      <c r="O8" s="88">
        <v>0</v>
      </c>
      <c r="P8" s="88">
        <v>-215</v>
      </c>
      <c r="Q8" s="88">
        <v>-20</v>
      </c>
      <c r="R8" s="88">
        <v>0</v>
      </c>
      <c r="S8" s="116">
        <v>0</v>
      </c>
      <c r="U8" s="115">
        <v>-267</v>
      </c>
      <c r="V8" s="116">
        <v>8.69</v>
      </c>
      <c r="W8">
        <v>-32</v>
      </c>
      <c r="X8">
        <v>7.72</v>
      </c>
      <c r="Y8">
        <v>0.97</v>
      </c>
      <c r="Z8">
        <v>-20</v>
      </c>
      <c r="AA8">
        <v>-215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1.93</v>
      </c>
      <c r="M9" s="116">
        <v>0</v>
      </c>
      <c r="N9" s="115">
        <v>-76</v>
      </c>
      <c r="O9" s="88">
        <v>0</v>
      </c>
      <c r="P9" s="88">
        <v>-210</v>
      </c>
      <c r="Q9" s="88">
        <v>-10</v>
      </c>
      <c r="R9" s="88">
        <v>0</v>
      </c>
      <c r="S9" s="116">
        <v>0</v>
      </c>
      <c r="U9" s="115">
        <v>-296</v>
      </c>
      <c r="V9" s="116">
        <v>1.93</v>
      </c>
      <c r="W9">
        <v>-76</v>
      </c>
      <c r="X9">
        <v>0</v>
      </c>
      <c r="Y9">
        <v>1.93</v>
      </c>
      <c r="Z9">
        <v>-10</v>
      </c>
      <c r="AA9">
        <v>-210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1.93</v>
      </c>
      <c r="M10" s="116">
        <v>0</v>
      </c>
      <c r="N10" s="115">
        <v>-20</v>
      </c>
      <c r="O10" s="88">
        <v>0</v>
      </c>
      <c r="P10" s="88">
        <v>-180</v>
      </c>
      <c r="Q10" s="88">
        <v>-10</v>
      </c>
      <c r="R10" s="88">
        <v>0</v>
      </c>
      <c r="S10" s="116">
        <v>0</v>
      </c>
      <c r="U10" s="115">
        <v>-210</v>
      </c>
      <c r="V10" s="116">
        <v>1.93</v>
      </c>
      <c r="W10">
        <v>-20</v>
      </c>
      <c r="X10">
        <v>0</v>
      </c>
      <c r="Y10">
        <v>1.93</v>
      </c>
      <c r="Z10">
        <v>-10</v>
      </c>
      <c r="AA10">
        <v>-180</v>
      </c>
    </row>
    <row r="11" spans="1:27">
      <c r="G11" t="s">
        <v>53</v>
      </c>
      <c r="H11" s="115">
        <v>11.59</v>
      </c>
      <c r="I11" s="88">
        <v>0</v>
      </c>
      <c r="J11" s="88">
        <v>0</v>
      </c>
      <c r="K11" s="88">
        <v>0</v>
      </c>
      <c r="L11" s="88">
        <v>1.93</v>
      </c>
      <c r="M11" s="116">
        <v>0</v>
      </c>
      <c r="N11" s="115">
        <v>0</v>
      </c>
      <c r="O11" s="88">
        <v>0</v>
      </c>
      <c r="P11" s="88">
        <v>-230</v>
      </c>
      <c r="Q11" s="88">
        <v>-60</v>
      </c>
      <c r="R11" s="88">
        <v>0</v>
      </c>
      <c r="S11" s="116">
        <v>0</v>
      </c>
      <c r="U11" s="115">
        <v>-290</v>
      </c>
      <c r="V11" s="116">
        <v>13.52</v>
      </c>
      <c r="W11">
        <v>11.59</v>
      </c>
      <c r="X11">
        <v>0</v>
      </c>
      <c r="Y11">
        <v>1.93</v>
      </c>
      <c r="Z11">
        <v>-60</v>
      </c>
      <c r="AA11">
        <v>-230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1.1599999999999999</v>
      </c>
      <c r="M12" s="116">
        <v>0</v>
      </c>
      <c r="N12" s="115">
        <v>-19</v>
      </c>
      <c r="O12" s="88">
        <v>0</v>
      </c>
      <c r="P12" s="88">
        <v>-220</v>
      </c>
      <c r="Q12" s="88">
        <v>-10</v>
      </c>
      <c r="R12" s="88">
        <v>0</v>
      </c>
      <c r="S12" s="116">
        <v>0</v>
      </c>
      <c r="U12" s="115">
        <v>-249</v>
      </c>
      <c r="V12" s="116">
        <v>1.1599999999999999</v>
      </c>
      <c r="W12">
        <v>-19</v>
      </c>
      <c r="X12">
        <v>0</v>
      </c>
      <c r="Y12">
        <v>1.1599999999999999</v>
      </c>
      <c r="Z12">
        <v>-10</v>
      </c>
      <c r="AA12">
        <v>-220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6.76</v>
      </c>
      <c r="M13" s="116">
        <v>0</v>
      </c>
      <c r="N13" s="115">
        <v>-16</v>
      </c>
      <c r="O13" s="88">
        <v>0</v>
      </c>
      <c r="P13" s="88">
        <v>-260</v>
      </c>
      <c r="Q13" s="88">
        <v>-20</v>
      </c>
      <c r="R13" s="88">
        <v>0</v>
      </c>
      <c r="S13" s="116">
        <v>0</v>
      </c>
      <c r="U13" s="115">
        <v>-296</v>
      </c>
      <c r="V13" s="116">
        <v>6.76</v>
      </c>
      <c r="W13">
        <v>-16</v>
      </c>
      <c r="X13">
        <v>0</v>
      </c>
      <c r="Y13">
        <v>6.76</v>
      </c>
      <c r="Z13">
        <v>-20</v>
      </c>
      <c r="AA13">
        <v>-260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1.45</v>
      </c>
      <c r="M14" s="116">
        <v>0</v>
      </c>
      <c r="N14" s="115">
        <v>0</v>
      </c>
      <c r="O14" s="88">
        <v>0</v>
      </c>
      <c r="P14" s="88">
        <v>-210</v>
      </c>
      <c r="Q14" s="88">
        <v>-20</v>
      </c>
      <c r="R14" s="88">
        <v>0</v>
      </c>
      <c r="S14" s="116">
        <v>0</v>
      </c>
      <c r="U14" s="115">
        <v>-230</v>
      </c>
      <c r="V14" s="116">
        <v>1.45</v>
      </c>
      <c r="W14">
        <v>0</v>
      </c>
      <c r="X14">
        <v>0</v>
      </c>
      <c r="Y14">
        <v>1.45</v>
      </c>
      <c r="Z14">
        <v>-20</v>
      </c>
      <c r="AA14">
        <v>-210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3.09</v>
      </c>
      <c r="M15" s="116">
        <v>0</v>
      </c>
      <c r="N15" s="115">
        <v>-50</v>
      </c>
      <c r="O15" s="88">
        <v>0</v>
      </c>
      <c r="P15" s="88">
        <v>-230</v>
      </c>
      <c r="Q15" s="88">
        <v>-60</v>
      </c>
      <c r="R15" s="88">
        <v>0</v>
      </c>
      <c r="S15" s="116">
        <v>0</v>
      </c>
      <c r="U15" s="115">
        <v>-340</v>
      </c>
      <c r="V15" s="116">
        <v>3.09</v>
      </c>
      <c r="W15">
        <v>-50</v>
      </c>
      <c r="X15">
        <v>0</v>
      </c>
      <c r="Y15">
        <v>3.09</v>
      </c>
      <c r="Z15">
        <v>-60</v>
      </c>
      <c r="AA15">
        <v>-230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3.19</v>
      </c>
      <c r="M16" s="116">
        <v>0</v>
      </c>
      <c r="N16" s="115">
        <v>-48</v>
      </c>
      <c r="O16" s="88">
        <v>-11</v>
      </c>
      <c r="P16" s="88">
        <v>-230</v>
      </c>
      <c r="Q16" s="88">
        <v>-10</v>
      </c>
      <c r="R16" s="88">
        <v>0</v>
      </c>
      <c r="S16" s="116">
        <v>0</v>
      </c>
      <c r="U16" s="115">
        <v>-299</v>
      </c>
      <c r="V16" s="116">
        <v>3.19</v>
      </c>
      <c r="W16">
        <v>-48</v>
      </c>
      <c r="X16">
        <v>-11</v>
      </c>
      <c r="Y16">
        <v>3.19</v>
      </c>
      <c r="Z16">
        <v>-10</v>
      </c>
      <c r="AA16">
        <v>-230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3.28</v>
      </c>
      <c r="M17" s="116">
        <v>0</v>
      </c>
      <c r="N17" s="115">
        <v>-65</v>
      </c>
      <c r="O17" s="88">
        <v>0</v>
      </c>
      <c r="P17" s="88">
        <v>-230</v>
      </c>
      <c r="Q17" s="88">
        <v>-25</v>
      </c>
      <c r="R17" s="88">
        <v>0</v>
      </c>
      <c r="S17" s="116">
        <v>0</v>
      </c>
      <c r="U17" s="115">
        <v>-320</v>
      </c>
      <c r="V17" s="116">
        <v>3.28</v>
      </c>
      <c r="W17">
        <v>-65</v>
      </c>
      <c r="X17">
        <v>0</v>
      </c>
      <c r="Y17">
        <v>3.28</v>
      </c>
      <c r="Z17">
        <v>-25</v>
      </c>
      <c r="AA17">
        <v>-230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2.41</v>
      </c>
      <c r="M18" s="116">
        <v>0</v>
      </c>
      <c r="N18" s="115">
        <v>-8</v>
      </c>
      <c r="O18" s="88">
        <v>0</v>
      </c>
      <c r="P18" s="88">
        <v>-210</v>
      </c>
      <c r="Q18" s="88">
        <v>-25</v>
      </c>
      <c r="R18" s="88">
        <v>0</v>
      </c>
      <c r="S18" s="116">
        <v>0</v>
      </c>
      <c r="U18" s="115">
        <v>-243</v>
      </c>
      <c r="V18" s="116">
        <v>2.41</v>
      </c>
      <c r="W18">
        <v>-8</v>
      </c>
      <c r="X18">
        <v>0</v>
      </c>
      <c r="Y18">
        <v>2.41</v>
      </c>
      <c r="Z18">
        <v>-25</v>
      </c>
      <c r="AA18">
        <v>-210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7.53</v>
      </c>
      <c r="M19" s="116">
        <v>0</v>
      </c>
      <c r="N19" s="115">
        <v>-19</v>
      </c>
      <c r="O19" s="88">
        <v>-20</v>
      </c>
      <c r="P19" s="88">
        <v>-230</v>
      </c>
      <c r="Q19" s="88">
        <v>-60</v>
      </c>
      <c r="R19" s="88">
        <v>0</v>
      </c>
      <c r="S19" s="116">
        <v>0</v>
      </c>
      <c r="U19" s="115">
        <v>-329</v>
      </c>
      <c r="V19" s="116">
        <v>7.53</v>
      </c>
      <c r="W19">
        <v>-19</v>
      </c>
      <c r="X19">
        <v>-20</v>
      </c>
      <c r="Y19">
        <v>7.53</v>
      </c>
      <c r="Z19">
        <v>-60</v>
      </c>
      <c r="AA19">
        <v>-230</v>
      </c>
    </row>
    <row r="20" spans="7:27">
      <c r="G20" t="s">
        <v>62</v>
      </c>
      <c r="H20" s="115">
        <v>9.66</v>
      </c>
      <c r="I20" s="88">
        <v>0</v>
      </c>
      <c r="J20" s="88">
        <v>0</v>
      </c>
      <c r="K20" s="88">
        <v>0</v>
      </c>
      <c r="L20" s="88">
        <v>1.93</v>
      </c>
      <c r="M20" s="116">
        <v>0</v>
      </c>
      <c r="N20" s="115">
        <v>0</v>
      </c>
      <c r="O20" s="88">
        <v>-20</v>
      </c>
      <c r="P20" s="88">
        <v>-200</v>
      </c>
      <c r="Q20" s="88">
        <v>0</v>
      </c>
      <c r="R20" s="88">
        <v>0</v>
      </c>
      <c r="S20" s="116">
        <v>0</v>
      </c>
      <c r="U20" s="115">
        <v>-220</v>
      </c>
      <c r="V20" s="116">
        <v>11.59</v>
      </c>
      <c r="W20">
        <v>9.66</v>
      </c>
      <c r="X20">
        <v>-20</v>
      </c>
      <c r="Y20">
        <v>1.93</v>
      </c>
      <c r="Z20">
        <v>0</v>
      </c>
      <c r="AA20">
        <v>-200</v>
      </c>
    </row>
    <row r="21" spans="7:27">
      <c r="G21" t="s">
        <v>63</v>
      </c>
      <c r="H21" s="115">
        <v>58.9</v>
      </c>
      <c r="I21" s="88">
        <v>0</v>
      </c>
      <c r="J21" s="88">
        <v>0</v>
      </c>
      <c r="K21" s="88">
        <v>0</v>
      </c>
      <c r="L21" s="88">
        <v>4.3499999999999996</v>
      </c>
      <c r="M21" s="116">
        <v>0</v>
      </c>
      <c r="N21" s="115">
        <v>0</v>
      </c>
      <c r="O21" s="88">
        <v>-20</v>
      </c>
      <c r="P21" s="88">
        <v>-175</v>
      </c>
      <c r="Q21" s="88">
        <v>-10</v>
      </c>
      <c r="R21" s="88">
        <v>0</v>
      </c>
      <c r="S21" s="116">
        <v>0</v>
      </c>
      <c r="U21" s="115">
        <v>-205</v>
      </c>
      <c r="V21" s="116">
        <v>63.25</v>
      </c>
      <c r="W21">
        <v>58.9</v>
      </c>
      <c r="X21">
        <v>-20</v>
      </c>
      <c r="Y21">
        <v>4.3499999999999996</v>
      </c>
      <c r="Z21">
        <v>-10</v>
      </c>
      <c r="AA21">
        <v>-175</v>
      </c>
    </row>
    <row r="22" spans="7:27">
      <c r="G22" t="s">
        <v>64</v>
      </c>
      <c r="H22" s="115">
        <v>66.63</v>
      </c>
      <c r="I22" s="88">
        <v>0</v>
      </c>
      <c r="J22" s="88">
        <v>0</v>
      </c>
      <c r="K22" s="88">
        <v>0</v>
      </c>
      <c r="L22" s="88">
        <v>6.28</v>
      </c>
      <c r="M22" s="116">
        <v>0</v>
      </c>
      <c r="N22" s="115">
        <v>0</v>
      </c>
      <c r="O22" s="88">
        <v>-5</v>
      </c>
      <c r="P22" s="88">
        <v>-140</v>
      </c>
      <c r="Q22" s="88">
        <v>-10</v>
      </c>
      <c r="R22" s="88">
        <v>0</v>
      </c>
      <c r="S22" s="116">
        <v>0</v>
      </c>
      <c r="U22" s="115">
        <v>-155</v>
      </c>
      <c r="V22" s="116">
        <v>72.91</v>
      </c>
      <c r="W22">
        <v>66.63</v>
      </c>
      <c r="X22">
        <v>-5</v>
      </c>
      <c r="Y22">
        <v>6.28</v>
      </c>
      <c r="Z22">
        <v>-10</v>
      </c>
      <c r="AA22">
        <v>-140</v>
      </c>
    </row>
    <row r="23" spans="7:27">
      <c r="G23" t="s">
        <v>65</v>
      </c>
      <c r="H23" s="115">
        <v>55.04</v>
      </c>
      <c r="I23" s="88">
        <v>0</v>
      </c>
      <c r="J23" s="88">
        <v>0</v>
      </c>
      <c r="K23" s="88">
        <v>0</v>
      </c>
      <c r="L23" s="88">
        <v>2.9</v>
      </c>
      <c r="M23" s="116">
        <v>0</v>
      </c>
      <c r="N23" s="115">
        <v>0</v>
      </c>
      <c r="O23" s="88">
        <v>0</v>
      </c>
      <c r="P23" s="88">
        <v>-140</v>
      </c>
      <c r="Q23" s="88">
        <v>-60</v>
      </c>
      <c r="R23" s="88">
        <v>0</v>
      </c>
      <c r="S23" s="116">
        <v>0</v>
      </c>
      <c r="U23" s="115">
        <v>-200</v>
      </c>
      <c r="V23" s="116">
        <v>57.94</v>
      </c>
      <c r="W23">
        <v>55.04</v>
      </c>
      <c r="X23">
        <v>0</v>
      </c>
      <c r="Y23">
        <v>2.9</v>
      </c>
      <c r="Z23">
        <v>-60</v>
      </c>
      <c r="AA23">
        <v>-140</v>
      </c>
    </row>
    <row r="24" spans="7:27">
      <c r="G24" t="s">
        <v>66</v>
      </c>
      <c r="H24" s="115">
        <v>63.73</v>
      </c>
      <c r="I24" s="88">
        <v>0</v>
      </c>
      <c r="J24" s="88">
        <v>0</v>
      </c>
      <c r="K24" s="88">
        <v>0</v>
      </c>
      <c r="L24" s="88">
        <v>4.83</v>
      </c>
      <c r="M24" s="116">
        <v>0</v>
      </c>
      <c r="N24" s="115">
        <v>0</v>
      </c>
      <c r="O24" s="88">
        <v>0</v>
      </c>
      <c r="P24" s="88">
        <v>-125</v>
      </c>
      <c r="Q24" s="88">
        <v>0</v>
      </c>
      <c r="R24" s="88">
        <v>0</v>
      </c>
      <c r="S24" s="116">
        <v>0</v>
      </c>
      <c r="U24" s="115">
        <v>-125</v>
      </c>
      <c r="V24" s="116">
        <v>68.56</v>
      </c>
      <c r="W24">
        <v>63.73</v>
      </c>
      <c r="X24">
        <v>0</v>
      </c>
      <c r="Y24">
        <v>4.83</v>
      </c>
      <c r="Z24">
        <v>0</v>
      </c>
      <c r="AA24">
        <v>-125</v>
      </c>
    </row>
    <row r="25" spans="7:27">
      <c r="G25" t="s">
        <v>67</v>
      </c>
      <c r="H25" s="115">
        <v>36.700000000000003</v>
      </c>
      <c r="I25" s="88">
        <v>0</v>
      </c>
      <c r="J25" s="88">
        <v>0</v>
      </c>
      <c r="K25" s="88">
        <v>0</v>
      </c>
      <c r="L25" s="88">
        <v>12.55</v>
      </c>
      <c r="M25" s="116">
        <v>0</v>
      </c>
      <c r="N25" s="115">
        <v>0</v>
      </c>
      <c r="O25" s="88">
        <v>0</v>
      </c>
      <c r="P25" s="88">
        <v>-50</v>
      </c>
      <c r="Q25" s="88">
        <v>0</v>
      </c>
      <c r="R25" s="88">
        <v>0</v>
      </c>
      <c r="S25" s="116">
        <v>0</v>
      </c>
      <c r="U25" s="115">
        <v>-50</v>
      </c>
      <c r="V25" s="116">
        <v>49.25</v>
      </c>
      <c r="W25">
        <v>36.700000000000003</v>
      </c>
      <c r="X25">
        <v>0</v>
      </c>
      <c r="Y25">
        <v>12.55</v>
      </c>
      <c r="Z25">
        <v>0</v>
      </c>
      <c r="AA25">
        <v>-50</v>
      </c>
    </row>
    <row r="26" spans="7:27">
      <c r="G26" t="s">
        <v>68</v>
      </c>
      <c r="H26" s="115">
        <v>20.28</v>
      </c>
      <c r="I26" s="88">
        <v>0</v>
      </c>
      <c r="J26" s="88">
        <v>0</v>
      </c>
      <c r="K26" s="88">
        <v>0</v>
      </c>
      <c r="L26" s="88">
        <v>7.73</v>
      </c>
      <c r="M26" s="116">
        <v>0</v>
      </c>
      <c r="N26" s="115">
        <v>0</v>
      </c>
      <c r="O26" s="88">
        <v>0</v>
      </c>
      <c r="P26" s="88">
        <v>-30</v>
      </c>
      <c r="Q26" s="88">
        <v>0</v>
      </c>
      <c r="R26" s="88">
        <v>0</v>
      </c>
      <c r="S26" s="116">
        <v>0</v>
      </c>
      <c r="U26" s="115">
        <v>-30</v>
      </c>
      <c r="V26" s="116">
        <v>28.01</v>
      </c>
      <c r="W26">
        <v>20.28</v>
      </c>
      <c r="X26">
        <v>0</v>
      </c>
      <c r="Y26">
        <v>7.73</v>
      </c>
      <c r="Z26">
        <v>0</v>
      </c>
      <c r="AA26">
        <v>-30</v>
      </c>
    </row>
    <row r="27" spans="7:27">
      <c r="G27" t="s">
        <v>69</v>
      </c>
      <c r="H27" s="115">
        <v>32.83</v>
      </c>
      <c r="I27" s="88">
        <v>0</v>
      </c>
      <c r="J27" s="88">
        <v>0</v>
      </c>
      <c r="K27" s="88">
        <v>0</v>
      </c>
      <c r="L27" s="88">
        <v>11.59</v>
      </c>
      <c r="M27" s="116">
        <v>0</v>
      </c>
      <c r="N27" s="115">
        <v>0</v>
      </c>
      <c r="O27" s="88">
        <v>-35</v>
      </c>
      <c r="P27" s="88">
        <v>-62</v>
      </c>
      <c r="Q27" s="88">
        <v>0</v>
      </c>
      <c r="R27" s="88">
        <v>0</v>
      </c>
      <c r="S27" s="116">
        <v>0</v>
      </c>
      <c r="U27" s="115">
        <v>-97</v>
      </c>
      <c r="V27" s="116">
        <v>44.42</v>
      </c>
      <c r="W27">
        <v>32.83</v>
      </c>
      <c r="X27">
        <v>-35</v>
      </c>
      <c r="Y27">
        <v>11.59</v>
      </c>
      <c r="Z27">
        <v>0</v>
      </c>
      <c r="AA27">
        <v>-62</v>
      </c>
    </row>
    <row r="28" spans="7:27">
      <c r="G28" t="s">
        <v>70</v>
      </c>
      <c r="H28" s="115">
        <v>36.700000000000003</v>
      </c>
      <c r="I28" s="88">
        <v>28.97</v>
      </c>
      <c r="J28" s="88">
        <v>0</v>
      </c>
      <c r="K28" s="88">
        <v>0</v>
      </c>
      <c r="L28" s="88">
        <v>12.36</v>
      </c>
      <c r="M28" s="116">
        <v>0</v>
      </c>
      <c r="N28" s="115">
        <v>0</v>
      </c>
      <c r="O28" s="88">
        <v>0</v>
      </c>
      <c r="P28" s="88">
        <v>-40</v>
      </c>
      <c r="Q28" s="88">
        <v>-50</v>
      </c>
      <c r="R28" s="88">
        <v>0</v>
      </c>
      <c r="S28" s="116">
        <v>0</v>
      </c>
      <c r="U28" s="115">
        <v>-90</v>
      </c>
      <c r="V28" s="116">
        <v>78.03</v>
      </c>
      <c r="W28">
        <v>36.700000000000003</v>
      </c>
      <c r="X28">
        <v>28.97</v>
      </c>
      <c r="Y28">
        <v>12.36</v>
      </c>
      <c r="Z28">
        <v>-50</v>
      </c>
      <c r="AA28">
        <v>-40</v>
      </c>
    </row>
    <row r="29" spans="7:27">
      <c r="G29" t="s">
        <v>71</v>
      </c>
      <c r="H29" s="115">
        <v>32.840000000000003</v>
      </c>
      <c r="I29" s="88">
        <v>30.9</v>
      </c>
      <c r="J29" s="88">
        <v>0</v>
      </c>
      <c r="K29" s="88">
        <v>0</v>
      </c>
      <c r="L29" s="88">
        <v>14</v>
      </c>
      <c r="M29" s="116">
        <v>0</v>
      </c>
      <c r="N29" s="115">
        <v>0</v>
      </c>
      <c r="O29" s="88">
        <v>0</v>
      </c>
      <c r="P29" s="88">
        <v>-40</v>
      </c>
      <c r="Q29" s="88">
        <v>0</v>
      </c>
      <c r="R29" s="88">
        <v>0</v>
      </c>
      <c r="S29" s="116">
        <v>0</v>
      </c>
      <c r="U29" s="115">
        <v>-40</v>
      </c>
      <c r="V29" s="116">
        <v>77.739999999999995</v>
      </c>
      <c r="W29">
        <v>32.840000000000003</v>
      </c>
      <c r="X29">
        <v>30.9</v>
      </c>
      <c r="Y29">
        <v>14</v>
      </c>
      <c r="Z29">
        <v>0</v>
      </c>
      <c r="AA29">
        <v>-40</v>
      </c>
    </row>
    <row r="30" spans="7:27">
      <c r="G30" t="s">
        <v>72</v>
      </c>
      <c r="H30" s="115">
        <v>31.87</v>
      </c>
      <c r="I30" s="88">
        <v>9.66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-40</v>
      </c>
      <c r="Q30" s="88">
        <v>0</v>
      </c>
      <c r="R30" s="88">
        <v>0</v>
      </c>
      <c r="S30" s="116">
        <v>0</v>
      </c>
      <c r="U30" s="115">
        <v>-40</v>
      </c>
      <c r="V30" s="116">
        <v>41.53</v>
      </c>
      <c r="W30">
        <v>31.87</v>
      </c>
      <c r="X30">
        <v>9.66</v>
      </c>
      <c r="Y30">
        <v>0</v>
      </c>
      <c r="Z30">
        <v>0</v>
      </c>
      <c r="AA30">
        <v>-40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19.02</v>
      </c>
      <c r="M31" s="116">
        <v>0</v>
      </c>
      <c r="N31" s="115">
        <v>-57</v>
      </c>
      <c r="O31" s="88">
        <v>-20</v>
      </c>
      <c r="P31" s="88">
        <v>-63</v>
      </c>
      <c r="Q31" s="88">
        <v>0</v>
      </c>
      <c r="R31" s="88">
        <v>0</v>
      </c>
      <c r="S31" s="116">
        <v>0</v>
      </c>
      <c r="U31" s="115">
        <v>-140</v>
      </c>
      <c r="V31" s="116">
        <v>19.02</v>
      </c>
      <c r="W31">
        <v>-57</v>
      </c>
      <c r="X31">
        <v>-20</v>
      </c>
      <c r="Y31">
        <v>19.02</v>
      </c>
      <c r="Z31">
        <v>0</v>
      </c>
      <c r="AA31">
        <v>-63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-15</v>
      </c>
      <c r="P32" s="88">
        <v>-60</v>
      </c>
      <c r="Q32" s="88">
        <v>0</v>
      </c>
      <c r="R32" s="88">
        <v>0</v>
      </c>
      <c r="S32" s="116">
        <v>0</v>
      </c>
      <c r="U32" s="115">
        <v>-75</v>
      </c>
      <c r="V32" s="116">
        <v>0</v>
      </c>
      <c r="W32">
        <v>0</v>
      </c>
      <c r="X32">
        <v>-15</v>
      </c>
      <c r="Y32">
        <v>0</v>
      </c>
      <c r="Z32">
        <v>0</v>
      </c>
      <c r="AA32">
        <v>-60</v>
      </c>
    </row>
    <row r="33" spans="7:27">
      <c r="G33" t="s">
        <v>75</v>
      </c>
      <c r="H33" s="115">
        <v>19.309999999999999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-40</v>
      </c>
      <c r="Q33" s="88">
        <v>-35</v>
      </c>
      <c r="R33" s="88">
        <v>0</v>
      </c>
      <c r="S33" s="116">
        <v>0</v>
      </c>
      <c r="U33" s="115">
        <v>-75</v>
      </c>
      <c r="V33" s="116">
        <v>19.309999999999999</v>
      </c>
      <c r="W33">
        <v>19.309999999999999</v>
      </c>
      <c r="X33">
        <v>0</v>
      </c>
      <c r="Y33">
        <v>0</v>
      </c>
      <c r="Z33">
        <v>-35</v>
      </c>
      <c r="AA33">
        <v>-40</v>
      </c>
    </row>
    <row r="34" spans="7:27">
      <c r="G34" t="s">
        <v>76</v>
      </c>
      <c r="H34" s="115">
        <v>38.630000000000003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-15</v>
      </c>
      <c r="P34" s="88">
        <v>-85</v>
      </c>
      <c r="Q34" s="88">
        <v>0</v>
      </c>
      <c r="R34" s="88">
        <v>0</v>
      </c>
      <c r="S34" s="116">
        <v>0</v>
      </c>
      <c r="U34" s="115">
        <v>-100</v>
      </c>
      <c r="V34" s="116">
        <v>38.630000000000003</v>
      </c>
      <c r="W34">
        <v>38.630000000000003</v>
      </c>
      <c r="X34">
        <v>-15</v>
      </c>
      <c r="Y34">
        <v>0</v>
      </c>
      <c r="Z34">
        <v>0</v>
      </c>
      <c r="AA34">
        <v>-85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10.62</v>
      </c>
      <c r="M35" s="116">
        <v>0</v>
      </c>
      <c r="N35" s="115">
        <v>0</v>
      </c>
      <c r="O35" s="88">
        <v>0</v>
      </c>
      <c r="P35" s="88">
        <v>-50</v>
      </c>
      <c r="Q35" s="88">
        <v>0</v>
      </c>
      <c r="R35" s="88">
        <v>0</v>
      </c>
      <c r="S35" s="116">
        <v>0</v>
      </c>
      <c r="U35" s="115">
        <v>-50</v>
      </c>
      <c r="V35" s="116">
        <v>10.62</v>
      </c>
      <c r="W35">
        <v>0</v>
      </c>
      <c r="X35">
        <v>0</v>
      </c>
      <c r="Y35">
        <v>10.62</v>
      </c>
      <c r="Z35">
        <v>0</v>
      </c>
      <c r="AA35">
        <v>-50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8.2100000000000009</v>
      </c>
      <c r="M36" s="116">
        <v>0</v>
      </c>
      <c r="N36" s="115">
        <v>0</v>
      </c>
      <c r="O36" s="88">
        <v>0</v>
      </c>
      <c r="P36" s="88">
        <v>-40</v>
      </c>
      <c r="Q36" s="88">
        <v>0</v>
      </c>
      <c r="R36" s="88">
        <v>0</v>
      </c>
      <c r="S36" s="116">
        <v>0</v>
      </c>
      <c r="U36" s="115">
        <v>-40</v>
      </c>
      <c r="V36" s="116">
        <v>8.2100000000000009</v>
      </c>
      <c r="W36">
        <v>0</v>
      </c>
      <c r="X36">
        <v>0</v>
      </c>
      <c r="Y36">
        <v>8.2100000000000009</v>
      </c>
      <c r="Z36">
        <v>0</v>
      </c>
      <c r="AA36">
        <v>-40</v>
      </c>
    </row>
    <row r="37" spans="7:27">
      <c r="G37" t="s">
        <v>79</v>
      </c>
      <c r="H37" s="115">
        <v>28.01</v>
      </c>
      <c r="I37" s="88">
        <v>43.46</v>
      </c>
      <c r="J37" s="88">
        <v>0</v>
      </c>
      <c r="K37" s="88">
        <v>0</v>
      </c>
      <c r="L37" s="88">
        <v>12.84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84.31</v>
      </c>
      <c r="W37">
        <v>28.01</v>
      </c>
      <c r="X37">
        <v>43.46</v>
      </c>
      <c r="Y37">
        <v>12.84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4.3499999999999996</v>
      </c>
      <c r="M38" s="116">
        <v>0</v>
      </c>
      <c r="N38" s="115">
        <v>0</v>
      </c>
      <c r="O38" s="88">
        <v>0</v>
      </c>
      <c r="P38" s="88">
        <v>-50</v>
      </c>
      <c r="Q38" s="88">
        <v>-11</v>
      </c>
      <c r="R38" s="88">
        <v>0</v>
      </c>
      <c r="S38" s="116">
        <v>0</v>
      </c>
      <c r="U38" s="115">
        <v>-61</v>
      </c>
      <c r="V38" s="116">
        <v>4.3499999999999996</v>
      </c>
      <c r="W38">
        <v>0</v>
      </c>
      <c r="X38">
        <v>0</v>
      </c>
      <c r="Y38">
        <v>4.3499999999999996</v>
      </c>
      <c r="Z38">
        <v>-11</v>
      </c>
      <c r="AA38">
        <v>-50</v>
      </c>
    </row>
    <row r="39" spans="7:27">
      <c r="G39" t="s">
        <v>81</v>
      </c>
      <c r="H39" s="115">
        <v>13.51</v>
      </c>
      <c r="I39" s="88">
        <v>7.73</v>
      </c>
      <c r="J39" s="88">
        <v>0</v>
      </c>
      <c r="K39" s="88">
        <v>0</v>
      </c>
      <c r="L39" s="88">
        <v>4.83</v>
      </c>
      <c r="M39" s="116">
        <v>0</v>
      </c>
      <c r="N39" s="115">
        <v>0</v>
      </c>
      <c r="O39" s="88">
        <v>0</v>
      </c>
      <c r="P39" s="88">
        <v>-40</v>
      </c>
      <c r="Q39" s="88">
        <v>0</v>
      </c>
      <c r="R39" s="88">
        <v>0</v>
      </c>
      <c r="S39" s="116">
        <v>0</v>
      </c>
      <c r="U39" s="115">
        <v>-40</v>
      </c>
      <c r="V39" s="116">
        <v>26.07</v>
      </c>
      <c r="W39">
        <v>13.51</v>
      </c>
      <c r="X39">
        <v>7.73</v>
      </c>
      <c r="Y39">
        <v>4.83</v>
      </c>
      <c r="Z39">
        <v>0</v>
      </c>
      <c r="AA39">
        <v>-40</v>
      </c>
    </row>
    <row r="40" spans="7:27">
      <c r="G40" t="s">
        <v>82</v>
      </c>
      <c r="H40" s="115">
        <v>0</v>
      </c>
      <c r="I40" s="88">
        <v>19.32</v>
      </c>
      <c r="J40" s="88">
        <v>0</v>
      </c>
      <c r="K40" s="88">
        <v>0</v>
      </c>
      <c r="L40" s="88">
        <v>5.31</v>
      </c>
      <c r="M40" s="116">
        <v>0</v>
      </c>
      <c r="N40" s="115">
        <v>-6</v>
      </c>
      <c r="O40" s="88">
        <v>0</v>
      </c>
      <c r="P40" s="88">
        <v>-65</v>
      </c>
      <c r="Q40" s="88">
        <v>0</v>
      </c>
      <c r="R40" s="88">
        <v>0</v>
      </c>
      <c r="S40" s="116">
        <v>0</v>
      </c>
      <c r="U40" s="115">
        <v>-71</v>
      </c>
      <c r="V40" s="116">
        <v>24.63</v>
      </c>
      <c r="W40">
        <v>-6</v>
      </c>
      <c r="X40">
        <v>19.32</v>
      </c>
      <c r="Y40">
        <v>5.31</v>
      </c>
      <c r="Z40">
        <v>0</v>
      </c>
      <c r="AA40">
        <v>-65</v>
      </c>
    </row>
    <row r="41" spans="7:27">
      <c r="G41" t="s">
        <v>83</v>
      </c>
      <c r="H41" s="115">
        <v>33.81</v>
      </c>
      <c r="I41" s="88">
        <v>24.14</v>
      </c>
      <c r="J41" s="88">
        <v>0</v>
      </c>
      <c r="K41" s="88">
        <v>0</v>
      </c>
      <c r="L41" s="88">
        <v>0.46</v>
      </c>
      <c r="M41" s="116">
        <v>0</v>
      </c>
      <c r="N41" s="115">
        <v>0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-30</v>
      </c>
      <c r="V41" s="116">
        <v>58.41</v>
      </c>
      <c r="W41">
        <v>33.81</v>
      </c>
      <c r="X41">
        <v>24.14</v>
      </c>
      <c r="Y41">
        <v>0.46</v>
      </c>
      <c r="Z41">
        <v>0</v>
      </c>
      <c r="AA41">
        <v>-30</v>
      </c>
    </row>
    <row r="42" spans="7:27">
      <c r="G42" t="s">
        <v>84</v>
      </c>
      <c r="H42" s="115">
        <v>23.18</v>
      </c>
      <c r="I42" s="88">
        <v>33.799999999999997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-20</v>
      </c>
      <c r="Q42" s="88">
        <v>0</v>
      </c>
      <c r="R42" s="88">
        <v>0</v>
      </c>
      <c r="S42" s="116">
        <v>0</v>
      </c>
      <c r="U42" s="115">
        <v>-20</v>
      </c>
      <c r="V42" s="116">
        <v>56.98</v>
      </c>
      <c r="W42">
        <v>23.18</v>
      </c>
      <c r="X42">
        <v>33.799999999999997</v>
      </c>
      <c r="Y42">
        <v>0</v>
      </c>
      <c r="Z42">
        <v>0</v>
      </c>
      <c r="AA42">
        <v>-20</v>
      </c>
    </row>
    <row r="43" spans="7:27">
      <c r="G43" t="s">
        <v>85</v>
      </c>
      <c r="H43" s="115">
        <v>79.19</v>
      </c>
      <c r="I43" s="88">
        <v>53.11</v>
      </c>
      <c r="J43" s="88">
        <v>0</v>
      </c>
      <c r="K43" s="88">
        <v>0</v>
      </c>
      <c r="L43" s="88">
        <v>10.62</v>
      </c>
      <c r="M43" s="116">
        <v>0</v>
      </c>
      <c r="N43" s="115">
        <v>0</v>
      </c>
      <c r="O43" s="88">
        <v>0</v>
      </c>
      <c r="P43" s="88">
        <v>-30</v>
      </c>
      <c r="Q43" s="88">
        <v>0</v>
      </c>
      <c r="R43" s="88">
        <v>0</v>
      </c>
      <c r="S43" s="116">
        <v>0</v>
      </c>
      <c r="U43" s="115">
        <v>-30</v>
      </c>
      <c r="V43" s="116">
        <v>142.91999999999999</v>
      </c>
      <c r="W43">
        <v>79.19</v>
      </c>
      <c r="X43">
        <v>53.11</v>
      </c>
      <c r="Y43">
        <v>10.62</v>
      </c>
      <c r="Z43">
        <v>0</v>
      </c>
      <c r="AA43">
        <v>-30</v>
      </c>
    </row>
    <row r="44" spans="7:27">
      <c r="G44" t="s">
        <v>86</v>
      </c>
      <c r="H44" s="115">
        <v>59.87</v>
      </c>
      <c r="I44" s="88">
        <v>11.59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-30</v>
      </c>
      <c r="Q44" s="88">
        <v>0</v>
      </c>
      <c r="R44" s="88">
        <v>0</v>
      </c>
      <c r="S44" s="116">
        <v>0</v>
      </c>
      <c r="U44" s="115">
        <v>-30</v>
      </c>
      <c r="V44" s="116">
        <v>71.459999999999994</v>
      </c>
      <c r="W44">
        <v>59.87</v>
      </c>
      <c r="X44">
        <v>11.59</v>
      </c>
      <c r="Y44">
        <v>0</v>
      </c>
      <c r="Z44">
        <v>0</v>
      </c>
      <c r="AA44">
        <v>-30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5.31</v>
      </c>
      <c r="M45" s="116">
        <v>0</v>
      </c>
      <c r="N45" s="115">
        <v>-74</v>
      </c>
      <c r="O45" s="88">
        <v>-15</v>
      </c>
      <c r="P45" s="88">
        <v>0</v>
      </c>
      <c r="Q45" s="88">
        <v>0</v>
      </c>
      <c r="R45" s="88">
        <v>0</v>
      </c>
      <c r="S45" s="116">
        <v>0</v>
      </c>
      <c r="U45" s="115">
        <v>-89</v>
      </c>
      <c r="V45" s="116">
        <v>5.31</v>
      </c>
      <c r="W45">
        <v>-74</v>
      </c>
      <c r="X45">
        <v>-15</v>
      </c>
      <c r="Y45">
        <v>5.31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4.3499999999999996</v>
      </c>
      <c r="M46" s="116">
        <v>0</v>
      </c>
      <c r="N46" s="115">
        <v>-59</v>
      </c>
      <c r="O46" s="88">
        <v>-22</v>
      </c>
      <c r="P46" s="88">
        <v>-24</v>
      </c>
      <c r="Q46" s="88">
        <v>0</v>
      </c>
      <c r="R46" s="88">
        <v>0</v>
      </c>
      <c r="S46" s="116">
        <v>0</v>
      </c>
      <c r="U46" s="115">
        <v>-105</v>
      </c>
      <c r="V46" s="116">
        <v>4.3499999999999996</v>
      </c>
      <c r="W46">
        <v>-59</v>
      </c>
      <c r="X46">
        <v>-22</v>
      </c>
      <c r="Y46">
        <v>4.3499999999999996</v>
      </c>
      <c r="Z46">
        <v>0</v>
      </c>
      <c r="AA46">
        <v>-24</v>
      </c>
    </row>
    <row r="47" spans="7:27">
      <c r="G47" t="s">
        <v>89</v>
      </c>
      <c r="H47" s="115">
        <v>0</v>
      </c>
      <c r="I47" s="88">
        <v>23.17</v>
      </c>
      <c r="J47" s="88">
        <v>0</v>
      </c>
      <c r="K47" s="88">
        <v>0</v>
      </c>
      <c r="L47" s="88">
        <v>2.9</v>
      </c>
      <c r="M47" s="116">
        <v>0</v>
      </c>
      <c r="N47" s="115">
        <v>-33</v>
      </c>
      <c r="O47" s="88">
        <v>0</v>
      </c>
      <c r="P47" s="88">
        <v>-75</v>
      </c>
      <c r="Q47" s="88">
        <v>0</v>
      </c>
      <c r="R47" s="88">
        <v>0</v>
      </c>
      <c r="S47" s="116">
        <v>0</v>
      </c>
      <c r="U47" s="115">
        <v>-108</v>
      </c>
      <c r="V47" s="116">
        <v>26.07</v>
      </c>
      <c r="W47">
        <v>-33</v>
      </c>
      <c r="X47">
        <v>23.17</v>
      </c>
      <c r="Y47">
        <v>2.9</v>
      </c>
      <c r="Z47">
        <v>0</v>
      </c>
      <c r="AA47">
        <v>-75</v>
      </c>
    </row>
    <row r="48" spans="7:27">
      <c r="G48" t="s">
        <v>90</v>
      </c>
      <c r="H48" s="115">
        <v>0</v>
      </c>
      <c r="I48" s="88">
        <v>28</v>
      </c>
      <c r="J48" s="88">
        <v>0</v>
      </c>
      <c r="K48" s="88">
        <v>0</v>
      </c>
      <c r="L48" s="88">
        <v>1.45</v>
      </c>
      <c r="M48" s="116">
        <v>0</v>
      </c>
      <c r="N48" s="115">
        <v>-21</v>
      </c>
      <c r="O48" s="88">
        <v>0</v>
      </c>
      <c r="P48" s="88">
        <v>-25</v>
      </c>
      <c r="Q48" s="88">
        <v>0</v>
      </c>
      <c r="R48" s="88">
        <v>0</v>
      </c>
      <c r="S48" s="116">
        <v>0</v>
      </c>
      <c r="U48" s="115">
        <v>-46</v>
      </c>
      <c r="V48" s="116">
        <v>29.45</v>
      </c>
      <c r="W48">
        <v>-21</v>
      </c>
      <c r="X48">
        <v>28</v>
      </c>
      <c r="Y48">
        <v>1.45</v>
      </c>
      <c r="Z48">
        <v>0</v>
      </c>
      <c r="AA48">
        <v>-25</v>
      </c>
    </row>
    <row r="49" spans="7:27">
      <c r="G49" t="s">
        <v>91</v>
      </c>
      <c r="H49" s="115">
        <v>15.45</v>
      </c>
      <c r="I49" s="88">
        <v>19.32</v>
      </c>
      <c r="J49" s="88">
        <v>0</v>
      </c>
      <c r="K49" s="88">
        <v>0</v>
      </c>
      <c r="L49" s="88">
        <v>6.76</v>
      </c>
      <c r="M49" s="116">
        <v>0</v>
      </c>
      <c r="N49" s="115">
        <v>0</v>
      </c>
      <c r="O49" s="88">
        <v>0</v>
      </c>
      <c r="P49" s="88">
        <v>-65</v>
      </c>
      <c r="Q49" s="88">
        <v>0</v>
      </c>
      <c r="R49" s="88">
        <v>0</v>
      </c>
      <c r="S49" s="116">
        <v>0</v>
      </c>
      <c r="U49" s="115">
        <v>-65</v>
      </c>
      <c r="V49" s="116">
        <v>41.53</v>
      </c>
      <c r="W49">
        <v>15.45</v>
      </c>
      <c r="X49">
        <v>19.32</v>
      </c>
      <c r="Y49">
        <v>6.76</v>
      </c>
      <c r="Z49">
        <v>0</v>
      </c>
      <c r="AA49">
        <v>-65</v>
      </c>
    </row>
    <row r="50" spans="7:27">
      <c r="G50" t="s">
        <v>92</v>
      </c>
      <c r="H50" s="115">
        <v>0</v>
      </c>
      <c r="I50" s="88">
        <v>50.22</v>
      </c>
      <c r="J50" s="88">
        <v>0</v>
      </c>
      <c r="K50" s="88">
        <v>0</v>
      </c>
      <c r="L50" s="88">
        <v>0</v>
      </c>
      <c r="M50" s="116">
        <v>0</v>
      </c>
      <c r="N50" s="115">
        <v>-12</v>
      </c>
      <c r="O50" s="88">
        <v>0</v>
      </c>
      <c r="P50" s="88">
        <v>-65</v>
      </c>
      <c r="Q50" s="88">
        <v>0</v>
      </c>
      <c r="R50" s="88">
        <v>0</v>
      </c>
      <c r="S50" s="116">
        <v>0</v>
      </c>
      <c r="U50" s="115">
        <v>-77</v>
      </c>
      <c r="V50" s="116">
        <v>50.22</v>
      </c>
      <c r="W50">
        <v>-12</v>
      </c>
      <c r="X50">
        <v>50.22</v>
      </c>
      <c r="Y50">
        <v>0</v>
      </c>
      <c r="Z50">
        <v>0</v>
      </c>
      <c r="AA50">
        <v>-65</v>
      </c>
    </row>
    <row r="51" spans="7:27">
      <c r="G51" t="s">
        <v>93</v>
      </c>
      <c r="H51" s="115">
        <v>0</v>
      </c>
      <c r="I51" s="88">
        <v>4.83</v>
      </c>
      <c r="J51" s="88">
        <v>0</v>
      </c>
      <c r="K51" s="88">
        <v>0</v>
      </c>
      <c r="L51" s="88">
        <v>1.93</v>
      </c>
      <c r="M51" s="116">
        <v>0</v>
      </c>
      <c r="N51" s="115">
        <v>0</v>
      </c>
      <c r="O51" s="88">
        <v>0</v>
      </c>
      <c r="P51" s="88">
        <v>-20</v>
      </c>
      <c r="Q51" s="88">
        <v>0</v>
      </c>
      <c r="R51" s="88">
        <v>0</v>
      </c>
      <c r="S51" s="116">
        <v>0</v>
      </c>
      <c r="U51" s="115">
        <v>-20</v>
      </c>
      <c r="V51" s="116">
        <v>6.76</v>
      </c>
      <c r="W51">
        <v>0</v>
      </c>
      <c r="X51">
        <v>4.83</v>
      </c>
      <c r="Y51">
        <v>1.93</v>
      </c>
      <c r="Z51">
        <v>0</v>
      </c>
      <c r="AA51">
        <v>-20</v>
      </c>
    </row>
    <row r="52" spans="7:27">
      <c r="G52" t="s">
        <v>94</v>
      </c>
      <c r="H52" s="115">
        <v>32.840000000000003</v>
      </c>
      <c r="I52" s="88">
        <v>4.83</v>
      </c>
      <c r="J52" s="88">
        <v>19.309999999999999</v>
      </c>
      <c r="K52" s="88">
        <v>0</v>
      </c>
      <c r="L52" s="88">
        <v>1.93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58.91</v>
      </c>
      <c r="W52">
        <v>32.840000000000003</v>
      </c>
      <c r="X52">
        <v>4.83</v>
      </c>
      <c r="Y52">
        <v>1.93</v>
      </c>
      <c r="Z52">
        <v>0</v>
      </c>
      <c r="AA52">
        <v>19.309999999999999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0.97</v>
      </c>
      <c r="M53" s="116">
        <v>0</v>
      </c>
      <c r="N53" s="115">
        <v>-37</v>
      </c>
      <c r="O53" s="88">
        <v>-9</v>
      </c>
      <c r="P53" s="88">
        <v>0</v>
      </c>
      <c r="Q53" s="88">
        <v>0</v>
      </c>
      <c r="R53" s="88">
        <v>0</v>
      </c>
      <c r="S53" s="116">
        <v>0</v>
      </c>
      <c r="U53" s="115">
        <v>-46</v>
      </c>
      <c r="V53" s="116">
        <v>0.97</v>
      </c>
      <c r="W53">
        <v>-37</v>
      </c>
      <c r="X53">
        <v>-9</v>
      </c>
      <c r="Y53">
        <v>0.97</v>
      </c>
      <c r="Z53">
        <v>0</v>
      </c>
      <c r="AA53">
        <v>0</v>
      </c>
    </row>
    <row r="54" spans="7:27">
      <c r="G54" t="s">
        <v>96</v>
      </c>
      <c r="H54" s="115">
        <v>4.83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-14</v>
      </c>
      <c r="P54" s="88">
        <v>0</v>
      </c>
      <c r="Q54" s="88">
        <v>0</v>
      </c>
      <c r="R54" s="88">
        <v>0</v>
      </c>
      <c r="S54" s="116">
        <v>0</v>
      </c>
      <c r="U54" s="115">
        <v>-14</v>
      </c>
      <c r="V54" s="116">
        <v>4.83</v>
      </c>
      <c r="W54">
        <v>4.83</v>
      </c>
      <c r="X54">
        <v>-14</v>
      </c>
      <c r="Y54">
        <v>0</v>
      </c>
      <c r="Z54">
        <v>0</v>
      </c>
      <c r="AA54">
        <v>0</v>
      </c>
    </row>
    <row r="55" spans="7:27">
      <c r="G55" t="s">
        <v>97</v>
      </c>
      <c r="H55" s="115">
        <v>29.94</v>
      </c>
      <c r="I55" s="88">
        <v>0</v>
      </c>
      <c r="J55" s="88">
        <v>0</v>
      </c>
      <c r="K55" s="88">
        <v>0</v>
      </c>
      <c r="L55" s="88">
        <v>5.79</v>
      </c>
      <c r="M55" s="116">
        <v>0</v>
      </c>
      <c r="N55" s="115">
        <v>0</v>
      </c>
      <c r="O55" s="88">
        <v>-29</v>
      </c>
      <c r="P55" s="88">
        <v>-35</v>
      </c>
      <c r="Q55" s="88">
        <v>0</v>
      </c>
      <c r="R55" s="88">
        <v>0</v>
      </c>
      <c r="S55" s="116">
        <v>0</v>
      </c>
      <c r="U55" s="115">
        <v>-64</v>
      </c>
      <c r="V55" s="116">
        <v>35.729999999999997</v>
      </c>
      <c r="W55">
        <v>29.94</v>
      </c>
      <c r="X55">
        <v>-29</v>
      </c>
      <c r="Y55">
        <v>5.79</v>
      </c>
      <c r="Z55">
        <v>0</v>
      </c>
      <c r="AA55">
        <v>-35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-47</v>
      </c>
      <c r="P56" s="88">
        <v>-60</v>
      </c>
      <c r="Q56" s="88">
        <v>0</v>
      </c>
      <c r="R56" s="88">
        <v>0</v>
      </c>
      <c r="S56" s="116">
        <v>0</v>
      </c>
      <c r="U56" s="115">
        <v>-107</v>
      </c>
      <c r="V56" s="116">
        <v>0</v>
      </c>
      <c r="W56">
        <v>0</v>
      </c>
      <c r="X56">
        <v>-47</v>
      </c>
      <c r="Y56">
        <v>0</v>
      </c>
      <c r="Z56">
        <v>0</v>
      </c>
      <c r="AA56">
        <v>-60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0.97</v>
      </c>
      <c r="M57" s="116">
        <v>0</v>
      </c>
      <c r="N57" s="115">
        <v>-38</v>
      </c>
      <c r="O57" s="88">
        <v>-21</v>
      </c>
      <c r="P57" s="88">
        <v>-90</v>
      </c>
      <c r="Q57" s="88">
        <v>0</v>
      </c>
      <c r="R57" s="88">
        <v>0</v>
      </c>
      <c r="S57" s="116">
        <v>0</v>
      </c>
      <c r="U57" s="115">
        <v>-149</v>
      </c>
      <c r="V57" s="116">
        <v>0.97</v>
      </c>
      <c r="W57">
        <v>-38</v>
      </c>
      <c r="X57">
        <v>-21</v>
      </c>
      <c r="Y57">
        <v>0.97</v>
      </c>
      <c r="Z57">
        <v>0</v>
      </c>
      <c r="AA57">
        <v>-90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1.93</v>
      </c>
      <c r="M58" s="116">
        <v>0</v>
      </c>
      <c r="N58" s="115">
        <v>0</v>
      </c>
      <c r="O58" s="88">
        <v>-53</v>
      </c>
      <c r="P58" s="88">
        <v>-20</v>
      </c>
      <c r="Q58" s="88">
        <v>0</v>
      </c>
      <c r="R58" s="88">
        <v>0</v>
      </c>
      <c r="S58" s="116">
        <v>0</v>
      </c>
      <c r="U58" s="115">
        <v>-73</v>
      </c>
      <c r="V58" s="116">
        <v>1.93</v>
      </c>
      <c r="W58">
        <v>0</v>
      </c>
      <c r="X58">
        <v>-53</v>
      </c>
      <c r="Y58">
        <v>1.93</v>
      </c>
      <c r="Z58">
        <v>0</v>
      </c>
      <c r="AA58">
        <v>-20</v>
      </c>
    </row>
    <row r="59" spans="7:27">
      <c r="G59" t="s">
        <v>101</v>
      </c>
      <c r="H59" s="115">
        <v>20.28</v>
      </c>
      <c r="I59" s="88">
        <v>0</v>
      </c>
      <c r="J59" s="88">
        <v>0</v>
      </c>
      <c r="K59" s="88">
        <v>0</v>
      </c>
      <c r="L59" s="88">
        <v>0.97</v>
      </c>
      <c r="M59" s="116">
        <v>0</v>
      </c>
      <c r="N59" s="115">
        <v>0</v>
      </c>
      <c r="O59" s="88">
        <v>-19</v>
      </c>
      <c r="P59" s="88">
        <v>-60</v>
      </c>
      <c r="Q59" s="88">
        <v>0</v>
      </c>
      <c r="R59" s="88">
        <v>0</v>
      </c>
      <c r="S59" s="116">
        <v>0</v>
      </c>
      <c r="U59" s="115">
        <v>-79</v>
      </c>
      <c r="V59" s="116">
        <v>21.25</v>
      </c>
      <c r="W59">
        <v>20.28</v>
      </c>
      <c r="X59">
        <v>-19</v>
      </c>
      <c r="Y59">
        <v>0.97</v>
      </c>
      <c r="Z59">
        <v>0</v>
      </c>
      <c r="AA59">
        <v>-60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-13</v>
      </c>
      <c r="O60" s="88">
        <v>-14</v>
      </c>
      <c r="P60" s="88">
        <v>0</v>
      </c>
      <c r="Q60" s="88">
        <v>0</v>
      </c>
      <c r="R60" s="88">
        <v>0</v>
      </c>
      <c r="S60" s="116">
        <v>0</v>
      </c>
      <c r="U60" s="115">
        <v>-27</v>
      </c>
      <c r="V60" s="116">
        <v>0</v>
      </c>
      <c r="W60">
        <v>-13</v>
      </c>
      <c r="X60">
        <v>-14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5.6</v>
      </c>
      <c r="M61" s="116">
        <v>0</v>
      </c>
      <c r="N61" s="115">
        <v>-27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-27</v>
      </c>
      <c r="V61" s="116">
        <v>5.6</v>
      </c>
      <c r="W61">
        <v>-27</v>
      </c>
      <c r="X61">
        <v>0</v>
      </c>
      <c r="Y61">
        <v>5.6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-7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-7</v>
      </c>
      <c r="V62" s="116">
        <v>0</v>
      </c>
      <c r="W62">
        <v>-7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2.9</v>
      </c>
      <c r="M63" s="116">
        <v>0</v>
      </c>
      <c r="N63" s="115">
        <v>0</v>
      </c>
      <c r="O63" s="88">
        <v>-5</v>
      </c>
      <c r="P63" s="88">
        <v>0</v>
      </c>
      <c r="Q63" s="88">
        <v>0</v>
      </c>
      <c r="R63" s="88">
        <v>0</v>
      </c>
      <c r="S63" s="116">
        <v>0</v>
      </c>
      <c r="U63" s="115">
        <v>-5</v>
      </c>
      <c r="V63" s="116">
        <v>2.9</v>
      </c>
      <c r="W63">
        <v>0</v>
      </c>
      <c r="X63">
        <v>-5</v>
      </c>
      <c r="Y63">
        <v>2.9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24.14</v>
      </c>
      <c r="J64" s="88">
        <v>0</v>
      </c>
      <c r="K64" s="88">
        <v>0</v>
      </c>
      <c r="L64" s="88">
        <v>2.9</v>
      </c>
      <c r="M64" s="116">
        <v>0</v>
      </c>
      <c r="N64" s="115">
        <v>0</v>
      </c>
      <c r="O64" s="88">
        <v>0</v>
      </c>
      <c r="P64" s="88">
        <v>-50</v>
      </c>
      <c r="Q64" s="88">
        <v>0</v>
      </c>
      <c r="R64" s="88">
        <v>0</v>
      </c>
      <c r="S64" s="116">
        <v>0</v>
      </c>
      <c r="U64" s="115">
        <v>-50</v>
      </c>
      <c r="V64" s="116">
        <v>27.04</v>
      </c>
      <c r="W64">
        <v>0</v>
      </c>
      <c r="X64">
        <v>24.14</v>
      </c>
      <c r="Y64">
        <v>2.9</v>
      </c>
      <c r="Z64">
        <v>0</v>
      </c>
      <c r="AA64">
        <v>-50</v>
      </c>
    </row>
    <row r="65" spans="7:27">
      <c r="G65" t="s">
        <v>107</v>
      </c>
      <c r="H65" s="115">
        <v>11.59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-5</v>
      </c>
      <c r="P65" s="88">
        <v>-15</v>
      </c>
      <c r="Q65" s="88">
        <v>0</v>
      </c>
      <c r="R65" s="88">
        <v>0</v>
      </c>
      <c r="S65" s="116">
        <v>0</v>
      </c>
      <c r="U65" s="115">
        <v>-20</v>
      </c>
      <c r="V65" s="116">
        <v>11.59</v>
      </c>
      <c r="W65">
        <v>11.59</v>
      </c>
      <c r="X65">
        <v>-5</v>
      </c>
      <c r="Y65">
        <v>0</v>
      </c>
      <c r="Z65">
        <v>0</v>
      </c>
      <c r="AA65">
        <v>-15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-25</v>
      </c>
      <c r="O66" s="88">
        <v>-5</v>
      </c>
      <c r="P66" s="88">
        <v>-15</v>
      </c>
      <c r="Q66" s="88">
        <v>0</v>
      </c>
      <c r="R66" s="88">
        <v>0</v>
      </c>
      <c r="S66" s="116">
        <v>0</v>
      </c>
      <c r="U66" s="115">
        <v>-45</v>
      </c>
      <c r="V66" s="116">
        <v>0</v>
      </c>
      <c r="W66">
        <v>-25</v>
      </c>
      <c r="X66">
        <v>-5</v>
      </c>
      <c r="Y66">
        <v>0</v>
      </c>
      <c r="Z66">
        <v>0</v>
      </c>
      <c r="AA66">
        <v>-15</v>
      </c>
    </row>
    <row r="67" spans="7:27">
      <c r="G67" t="s">
        <v>109</v>
      </c>
      <c r="H67" s="115">
        <v>33.799999999999997</v>
      </c>
      <c r="I67" s="88">
        <v>0</v>
      </c>
      <c r="J67" s="88">
        <v>0</v>
      </c>
      <c r="K67" s="88">
        <v>0</v>
      </c>
      <c r="L67" s="88">
        <v>6.28</v>
      </c>
      <c r="M67" s="116">
        <v>0</v>
      </c>
      <c r="N67" s="115">
        <v>0</v>
      </c>
      <c r="O67" s="88">
        <v>-17</v>
      </c>
      <c r="P67" s="88">
        <v>-60</v>
      </c>
      <c r="Q67" s="88">
        <v>0</v>
      </c>
      <c r="R67" s="88">
        <v>0</v>
      </c>
      <c r="S67" s="116">
        <v>0</v>
      </c>
      <c r="U67" s="115">
        <v>-77</v>
      </c>
      <c r="V67" s="116">
        <v>40.08</v>
      </c>
      <c r="W67">
        <v>33.799999999999997</v>
      </c>
      <c r="X67">
        <v>-17</v>
      </c>
      <c r="Y67">
        <v>6.28</v>
      </c>
      <c r="Z67">
        <v>0</v>
      </c>
      <c r="AA67">
        <v>-60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-20</v>
      </c>
      <c r="Q68" s="88">
        <v>0</v>
      </c>
      <c r="R68" s="88">
        <v>0</v>
      </c>
      <c r="S68" s="116">
        <v>0</v>
      </c>
      <c r="U68" s="115">
        <v>-20</v>
      </c>
      <c r="V68" s="116">
        <v>0</v>
      </c>
      <c r="W68">
        <v>0</v>
      </c>
      <c r="X68">
        <v>0</v>
      </c>
      <c r="Y68">
        <v>0</v>
      </c>
      <c r="Z68">
        <v>0</v>
      </c>
      <c r="AA68">
        <v>-20</v>
      </c>
    </row>
    <row r="69" spans="7:27">
      <c r="G69" t="s">
        <v>111</v>
      </c>
      <c r="H69" s="115">
        <v>70.489999999999995</v>
      </c>
      <c r="I69" s="88">
        <v>8.69</v>
      </c>
      <c r="J69" s="88">
        <v>9.66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88.84</v>
      </c>
      <c r="W69">
        <v>70.489999999999995</v>
      </c>
      <c r="X69">
        <v>8.69</v>
      </c>
      <c r="Y69">
        <v>0</v>
      </c>
      <c r="Z69">
        <v>0</v>
      </c>
      <c r="AA69">
        <v>9.66</v>
      </c>
    </row>
    <row r="70" spans="7:27">
      <c r="G70" t="s">
        <v>112</v>
      </c>
      <c r="H70" s="115">
        <v>51.18</v>
      </c>
      <c r="I70" s="88">
        <v>8.69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59.87</v>
      </c>
      <c r="W70">
        <v>51.18</v>
      </c>
      <c r="X70">
        <v>8.69</v>
      </c>
      <c r="Y70">
        <v>0</v>
      </c>
      <c r="Z70">
        <v>0</v>
      </c>
      <c r="AA70">
        <v>0</v>
      </c>
    </row>
    <row r="71" spans="7:27">
      <c r="G71" t="s">
        <v>113</v>
      </c>
      <c r="H71" s="115">
        <v>35.72</v>
      </c>
      <c r="I71" s="88">
        <v>0</v>
      </c>
      <c r="J71" s="88">
        <v>28.97</v>
      </c>
      <c r="K71" s="88">
        <v>0</v>
      </c>
      <c r="L71" s="88">
        <v>0</v>
      </c>
      <c r="M71" s="116">
        <v>0</v>
      </c>
      <c r="N71" s="115">
        <v>0</v>
      </c>
      <c r="O71" s="88">
        <v>-15</v>
      </c>
      <c r="P71" s="88">
        <v>0</v>
      </c>
      <c r="Q71" s="88">
        <v>0</v>
      </c>
      <c r="R71" s="88">
        <v>0</v>
      </c>
      <c r="S71" s="116">
        <v>0</v>
      </c>
      <c r="U71" s="115">
        <v>-15</v>
      </c>
      <c r="V71" s="116">
        <v>64.69</v>
      </c>
      <c r="W71">
        <v>35.72</v>
      </c>
      <c r="X71">
        <v>-15</v>
      </c>
      <c r="Y71">
        <v>0</v>
      </c>
      <c r="Z71">
        <v>0</v>
      </c>
      <c r="AA71">
        <v>28.97</v>
      </c>
    </row>
    <row r="72" spans="7:27">
      <c r="G72" t="s">
        <v>114</v>
      </c>
      <c r="H72" s="115">
        <v>21</v>
      </c>
      <c r="I72" s="88">
        <v>27.04</v>
      </c>
      <c r="J72" s="88">
        <v>28.97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77.010000000000005</v>
      </c>
      <c r="W72">
        <v>21</v>
      </c>
      <c r="X72">
        <v>27.04</v>
      </c>
      <c r="Y72">
        <v>0</v>
      </c>
      <c r="Z72">
        <v>0</v>
      </c>
      <c r="AA72">
        <v>28.97</v>
      </c>
    </row>
    <row r="73" spans="7:27">
      <c r="G73" t="s">
        <v>115</v>
      </c>
      <c r="H73" s="115">
        <v>0</v>
      </c>
      <c r="I73" s="88">
        <v>34.44</v>
      </c>
      <c r="J73" s="88">
        <v>43.03</v>
      </c>
      <c r="K73" s="88">
        <v>0</v>
      </c>
      <c r="L73" s="88">
        <v>12.23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89.7</v>
      </c>
      <c r="W73">
        <v>0</v>
      </c>
      <c r="X73">
        <v>34.44</v>
      </c>
      <c r="Y73">
        <v>12.23</v>
      </c>
      <c r="Z73">
        <v>0</v>
      </c>
      <c r="AA73">
        <v>43.03</v>
      </c>
    </row>
    <row r="74" spans="7:27">
      <c r="G74" t="s">
        <v>116</v>
      </c>
      <c r="H74" s="115">
        <v>0</v>
      </c>
      <c r="I74" s="88">
        <v>11.48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11.48</v>
      </c>
      <c r="W74">
        <v>0</v>
      </c>
      <c r="X74">
        <v>11.48</v>
      </c>
      <c r="Y74">
        <v>0</v>
      </c>
      <c r="Z74">
        <v>0</v>
      </c>
      <c r="AA74">
        <v>0</v>
      </c>
    </row>
    <row r="75" spans="7:27">
      <c r="G75" t="s">
        <v>117</v>
      </c>
      <c r="H75" s="115">
        <v>52.26</v>
      </c>
      <c r="I75" s="88">
        <v>0</v>
      </c>
      <c r="J75" s="88">
        <v>31.19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83.45</v>
      </c>
      <c r="W75">
        <v>52.26</v>
      </c>
      <c r="X75">
        <v>0</v>
      </c>
      <c r="Y75">
        <v>0</v>
      </c>
      <c r="Z75">
        <v>0</v>
      </c>
      <c r="AA75">
        <v>31.19</v>
      </c>
    </row>
    <row r="76" spans="7:27">
      <c r="G76" t="s">
        <v>118</v>
      </c>
      <c r="H76" s="115">
        <v>39.35</v>
      </c>
      <c r="I76" s="88">
        <v>0</v>
      </c>
      <c r="J76" s="88">
        <v>32.79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72.14</v>
      </c>
      <c r="W76">
        <v>39.35</v>
      </c>
      <c r="X76">
        <v>0</v>
      </c>
      <c r="Y76">
        <v>0</v>
      </c>
      <c r="Z76">
        <v>0</v>
      </c>
      <c r="AA76">
        <v>32.79</v>
      </c>
    </row>
    <row r="77" spans="7:27">
      <c r="G77" t="s">
        <v>119</v>
      </c>
      <c r="H77" s="115">
        <v>32.869999999999997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-10</v>
      </c>
      <c r="P77" s="88">
        <v>-10</v>
      </c>
      <c r="Q77" s="88">
        <v>0</v>
      </c>
      <c r="R77" s="88">
        <v>0</v>
      </c>
      <c r="S77" s="116">
        <v>0</v>
      </c>
      <c r="U77" s="115">
        <v>-20</v>
      </c>
      <c r="V77" s="116">
        <v>32.869999999999997</v>
      </c>
      <c r="W77">
        <v>32.869999999999997</v>
      </c>
      <c r="X77">
        <v>-10</v>
      </c>
      <c r="Y77">
        <v>0</v>
      </c>
      <c r="Z77">
        <v>0</v>
      </c>
      <c r="AA77">
        <v>-10</v>
      </c>
    </row>
    <row r="78" spans="7:27">
      <c r="G78" t="s">
        <v>120</v>
      </c>
      <c r="H78" s="115">
        <v>29.94</v>
      </c>
      <c r="I78" s="88">
        <v>0</v>
      </c>
      <c r="J78" s="88">
        <v>38.619999999999997</v>
      </c>
      <c r="K78" s="88">
        <v>0</v>
      </c>
      <c r="L78" s="88">
        <v>0</v>
      </c>
      <c r="M78" s="116">
        <v>0</v>
      </c>
      <c r="N78" s="115">
        <v>0</v>
      </c>
      <c r="O78" s="88">
        <v>-70</v>
      </c>
      <c r="P78" s="88">
        <v>0</v>
      </c>
      <c r="Q78" s="88">
        <v>-10</v>
      </c>
      <c r="R78" s="88">
        <v>0</v>
      </c>
      <c r="S78" s="116">
        <v>0</v>
      </c>
      <c r="U78" s="115">
        <v>-80</v>
      </c>
      <c r="V78" s="116">
        <v>68.56</v>
      </c>
      <c r="W78">
        <v>29.94</v>
      </c>
      <c r="X78">
        <v>-70</v>
      </c>
      <c r="Y78">
        <v>0</v>
      </c>
      <c r="Z78">
        <v>-10</v>
      </c>
      <c r="AA78">
        <v>38.619999999999997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-18</v>
      </c>
      <c r="O79" s="88">
        <v>-35</v>
      </c>
      <c r="P79" s="88">
        <v>-10</v>
      </c>
      <c r="Q79" s="88">
        <v>0</v>
      </c>
      <c r="R79" s="88">
        <v>0</v>
      </c>
      <c r="S79" s="116">
        <v>0</v>
      </c>
      <c r="U79" s="115">
        <v>-63</v>
      </c>
      <c r="V79" s="116">
        <v>0</v>
      </c>
      <c r="W79">
        <v>-18</v>
      </c>
      <c r="X79">
        <v>-35</v>
      </c>
      <c r="Y79">
        <v>0</v>
      </c>
      <c r="Z79">
        <v>0</v>
      </c>
      <c r="AA79">
        <v>-10</v>
      </c>
    </row>
    <row r="80" spans="7:27">
      <c r="G80" t="s">
        <v>122</v>
      </c>
      <c r="H80" s="115">
        <v>0</v>
      </c>
      <c r="I80" s="88">
        <v>0</v>
      </c>
      <c r="J80" s="88">
        <v>38.630000000000003</v>
      </c>
      <c r="K80" s="88">
        <v>0</v>
      </c>
      <c r="L80" s="88">
        <v>0</v>
      </c>
      <c r="M80" s="116">
        <v>0</v>
      </c>
      <c r="N80" s="115">
        <v>-40</v>
      </c>
      <c r="O80" s="88">
        <v>-45</v>
      </c>
      <c r="P80" s="88">
        <v>0</v>
      </c>
      <c r="Q80" s="88">
        <v>0</v>
      </c>
      <c r="R80" s="88">
        <v>0</v>
      </c>
      <c r="S80" s="116">
        <v>0</v>
      </c>
      <c r="U80" s="115">
        <v>-85</v>
      </c>
      <c r="V80" s="116">
        <v>38.630000000000003</v>
      </c>
      <c r="W80">
        <v>-40</v>
      </c>
      <c r="X80">
        <v>-45</v>
      </c>
      <c r="Y80">
        <v>0</v>
      </c>
      <c r="Z80">
        <v>0</v>
      </c>
      <c r="AA80">
        <v>38.630000000000003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-75</v>
      </c>
      <c r="P81" s="88">
        <v>0</v>
      </c>
      <c r="Q81" s="88">
        <v>0</v>
      </c>
      <c r="R81" s="88">
        <v>0</v>
      </c>
      <c r="S81" s="116">
        <v>0</v>
      </c>
      <c r="U81" s="115">
        <v>-75</v>
      </c>
      <c r="V81" s="116">
        <v>0</v>
      </c>
      <c r="W81">
        <v>0</v>
      </c>
      <c r="X81">
        <v>-75</v>
      </c>
      <c r="Y81">
        <v>0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-75</v>
      </c>
      <c r="P82" s="88">
        <v>0</v>
      </c>
      <c r="Q82" s="88">
        <v>0</v>
      </c>
      <c r="R82" s="88">
        <v>0</v>
      </c>
      <c r="S82" s="116">
        <v>0</v>
      </c>
      <c r="U82" s="115">
        <v>-75</v>
      </c>
      <c r="V82" s="116">
        <v>0</v>
      </c>
      <c r="W82">
        <v>0</v>
      </c>
      <c r="X82">
        <v>-75</v>
      </c>
      <c r="Y82">
        <v>0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8.02</v>
      </c>
      <c r="M83" s="116">
        <v>0</v>
      </c>
      <c r="N83" s="115">
        <v>0</v>
      </c>
      <c r="O83" s="88">
        <v>-10</v>
      </c>
      <c r="P83" s="88">
        <v>-25</v>
      </c>
      <c r="Q83" s="88">
        <v>-25</v>
      </c>
      <c r="R83" s="88">
        <v>0</v>
      </c>
      <c r="S83" s="116">
        <v>0</v>
      </c>
      <c r="U83" s="115">
        <v>-60</v>
      </c>
      <c r="V83" s="116">
        <v>8.02</v>
      </c>
      <c r="W83">
        <v>0</v>
      </c>
      <c r="X83">
        <v>-10</v>
      </c>
      <c r="Y83">
        <v>8.02</v>
      </c>
      <c r="Z83">
        <v>-25</v>
      </c>
      <c r="AA83">
        <v>-25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7.73</v>
      </c>
      <c r="M84" s="116">
        <v>0</v>
      </c>
      <c r="N84" s="115">
        <v>-30</v>
      </c>
      <c r="O84" s="88">
        <v>-70</v>
      </c>
      <c r="P84" s="88">
        <v>0</v>
      </c>
      <c r="Q84" s="88">
        <v>0</v>
      </c>
      <c r="R84" s="88">
        <v>0</v>
      </c>
      <c r="S84" s="116">
        <v>0</v>
      </c>
      <c r="U84" s="115">
        <v>-100</v>
      </c>
      <c r="V84" s="116">
        <v>7.73</v>
      </c>
      <c r="W84">
        <v>-30</v>
      </c>
      <c r="X84">
        <v>-70</v>
      </c>
      <c r="Y84">
        <v>7.73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11.88</v>
      </c>
      <c r="M85" s="116">
        <v>0</v>
      </c>
      <c r="N85" s="115">
        <v>-43</v>
      </c>
      <c r="O85" s="88">
        <v>-70</v>
      </c>
      <c r="P85" s="88">
        <v>0</v>
      </c>
      <c r="Q85" s="88">
        <v>0</v>
      </c>
      <c r="R85" s="88">
        <v>0</v>
      </c>
      <c r="S85" s="116">
        <v>0</v>
      </c>
      <c r="U85" s="115">
        <v>-113</v>
      </c>
      <c r="V85" s="116">
        <v>11.88</v>
      </c>
      <c r="W85">
        <v>-43</v>
      </c>
      <c r="X85">
        <v>-70</v>
      </c>
      <c r="Y85">
        <v>11.88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4.1500000000000004</v>
      </c>
      <c r="M86" s="116">
        <v>0</v>
      </c>
      <c r="N86" s="115">
        <v>-23</v>
      </c>
      <c r="O86" s="88">
        <v>-40</v>
      </c>
      <c r="P86" s="88">
        <v>-20</v>
      </c>
      <c r="Q86" s="88">
        <v>0</v>
      </c>
      <c r="R86" s="88">
        <v>0</v>
      </c>
      <c r="S86" s="116">
        <v>0</v>
      </c>
      <c r="U86" s="115">
        <v>-83</v>
      </c>
      <c r="V86" s="116">
        <v>4.1500000000000004</v>
      </c>
      <c r="W86">
        <v>-23</v>
      </c>
      <c r="X86">
        <v>-40</v>
      </c>
      <c r="Y86">
        <v>4.1500000000000004</v>
      </c>
      <c r="Z86">
        <v>0</v>
      </c>
      <c r="AA86">
        <v>-20</v>
      </c>
    </row>
    <row r="87" spans="7:27">
      <c r="G87" t="s">
        <v>129</v>
      </c>
      <c r="H87" s="115">
        <v>0</v>
      </c>
      <c r="I87" s="88">
        <v>0</v>
      </c>
      <c r="J87" s="88">
        <v>57.94</v>
      </c>
      <c r="K87" s="88">
        <v>0</v>
      </c>
      <c r="L87" s="88">
        <v>6.86</v>
      </c>
      <c r="M87" s="116">
        <v>0</v>
      </c>
      <c r="N87" s="115">
        <v>0</v>
      </c>
      <c r="O87" s="88">
        <v>-30</v>
      </c>
      <c r="P87" s="88">
        <v>0</v>
      </c>
      <c r="Q87" s="88">
        <v>0</v>
      </c>
      <c r="R87" s="88">
        <v>0</v>
      </c>
      <c r="S87" s="116">
        <v>0</v>
      </c>
      <c r="U87" s="115">
        <v>-30</v>
      </c>
      <c r="V87" s="116">
        <v>64.8</v>
      </c>
      <c r="W87">
        <v>0</v>
      </c>
      <c r="X87">
        <v>-30</v>
      </c>
      <c r="Y87">
        <v>6.86</v>
      </c>
      <c r="Z87">
        <v>0</v>
      </c>
      <c r="AA87">
        <v>57.94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6.08</v>
      </c>
      <c r="M88" s="116">
        <v>0</v>
      </c>
      <c r="N88" s="115">
        <v>0</v>
      </c>
      <c r="O88" s="88">
        <v>-30</v>
      </c>
      <c r="P88" s="88">
        <v>0</v>
      </c>
      <c r="Q88" s="88">
        <v>-35</v>
      </c>
      <c r="R88" s="88">
        <v>0</v>
      </c>
      <c r="S88" s="116">
        <v>0</v>
      </c>
      <c r="U88" s="115">
        <v>-65</v>
      </c>
      <c r="V88" s="116">
        <v>6.08</v>
      </c>
      <c r="W88">
        <v>0</v>
      </c>
      <c r="X88">
        <v>-30</v>
      </c>
      <c r="Y88">
        <v>6.08</v>
      </c>
      <c r="Z88">
        <v>-35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57.95</v>
      </c>
      <c r="K89" s="88">
        <v>0</v>
      </c>
      <c r="L89" s="88">
        <v>6.95</v>
      </c>
      <c r="M89" s="116">
        <v>0</v>
      </c>
      <c r="N89" s="115">
        <v>-47</v>
      </c>
      <c r="O89" s="88">
        <v>-35</v>
      </c>
      <c r="P89" s="88">
        <v>0</v>
      </c>
      <c r="Q89" s="88">
        <v>0</v>
      </c>
      <c r="R89" s="88">
        <v>0</v>
      </c>
      <c r="S89" s="116">
        <v>0</v>
      </c>
      <c r="U89" s="115">
        <v>-82</v>
      </c>
      <c r="V89" s="116">
        <v>64.900000000000006</v>
      </c>
      <c r="W89">
        <v>-47</v>
      </c>
      <c r="X89">
        <v>-35</v>
      </c>
      <c r="Y89">
        <v>6.95</v>
      </c>
      <c r="Z89">
        <v>0</v>
      </c>
      <c r="AA89">
        <v>57.95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5.79</v>
      </c>
      <c r="M90" s="116">
        <v>0</v>
      </c>
      <c r="N90" s="115">
        <v>0</v>
      </c>
      <c r="O90" s="88">
        <v>-25</v>
      </c>
      <c r="P90" s="88">
        <v>0</v>
      </c>
      <c r="Q90" s="88">
        <v>0</v>
      </c>
      <c r="R90" s="88">
        <v>0</v>
      </c>
      <c r="S90" s="116">
        <v>0</v>
      </c>
      <c r="U90" s="115">
        <v>-25</v>
      </c>
      <c r="V90" s="116">
        <v>5.79</v>
      </c>
      <c r="W90">
        <v>0</v>
      </c>
      <c r="X90">
        <v>-25</v>
      </c>
      <c r="Y90">
        <v>5.79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10.33</v>
      </c>
      <c r="M91" s="116">
        <v>0</v>
      </c>
      <c r="N91" s="115">
        <v>-71</v>
      </c>
      <c r="O91" s="88">
        <v>-35</v>
      </c>
      <c r="P91" s="88">
        <v>0</v>
      </c>
      <c r="Q91" s="88">
        <v>0</v>
      </c>
      <c r="R91" s="88">
        <v>0</v>
      </c>
      <c r="S91" s="116">
        <v>0</v>
      </c>
      <c r="U91" s="115">
        <v>-106</v>
      </c>
      <c r="V91" s="116">
        <v>10.33</v>
      </c>
      <c r="W91">
        <v>-71</v>
      </c>
      <c r="X91">
        <v>-35</v>
      </c>
      <c r="Y91">
        <v>10.33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3.57</v>
      </c>
      <c r="M92" s="116">
        <v>0</v>
      </c>
      <c r="N92" s="115">
        <v>-39</v>
      </c>
      <c r="O92" s="88">
        <v>-45</v>
      </c>
      <c r="P92" s="88">
        <v>0</v>
      </c>
      <c r="Q92" s="88">
        <v>0</v>
      </c>
      <c r="R92" s="88">
        <v>0</v>
      </c>
      <c r="S92" s="116">
        <v>0</v>
      </c>
      <c r="U92" s="115">
        <v>-84</v>
      </c>
      <c r="V92" s="116">
        <v>3.57</v>
      </c>
      <c r="W92">
        <v>-39</v>
      </c>
      <c r="X92">
        <v>-45</v>
      </c>
      <c r="Y92">
        <v>3.57</v>
      </c>
      <c r="Z92">
        <v>0</v>
      </c>
      <c r="AA92">
        <v>0</v>
      </c>
    </row>
    <row r="93" spans="7:27">
      <c r="G93" t="s">
        <v>135</v>
      </c>
      <c r="H93" s="115">
        <v>26.07</v>
      </c>
      <c r="I93" s="88">
        <v>0</v>
      </c>
      <c r="J93" s="88">
        <v>0</v>
      </c>
      <c r="K93" s="88">
        <v>0</v>
      </c>
      <c r="L93" s="88">
        <v>6.28</v>
      </c>
      <c r="M93" s="116">
        <v>0</v>
      </c>
      <c r="N93" s="115">
        <v>0</v>
      </c>
      <c r="O93" s="88">
        <v>-105</v>
      </c>
      <c r="P93" s="88">
        <v>-20</v>
      </c>
      <c r="Q93" s="88">
        <v>-45</v>
      </c>
      <c r="R93" s="88">
        <v>0</v>
      </c>
      <c r="S93" s="116">
        <v>0</v>
      </c>
      <c r="U93" s="115">
        <v>-170</v>
      </c>
      <c r="V93" s="116">
        <v>32.35</v>
      </c>
      <c r="W93">
        <v>26.07</v>
      </c>
      <c r="X93">
        <v>-105</v>
      </c>
      <c r="Y93">
        <v>6.28</v>
      </c>
      <c r="Z93">
        <v>-45</v>
      </c>
      <c r="AA93">
        <v>-20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5.31</v>
      </c>
      <c r="M94" s="116">
        <v>0</v>
      </c>
      <c r="N94" s="115">
        <v>0</v>
      </c>
      <c r="O94" s="88">
        <v>-100</v>
      </c>
      <c r="P94" s="88">
        <v>0</v>
      </c>
      <c r="Q94" s="88">
        <v>0</v>
      </c>
      <c r="R94" s="88">
        <v>0</v>
      </c>
      <c r="S94" s="116">
        <v>0</v>
      </c>
      <c r="U94" s="115">
        <v>-100</v>
      </c>
      <c r="V94" s="116">
        <v>5.31</v>
      </c>
      <c r="W94">
        <v>0</v>
      </c>
      <c r="X94">
        <v>-100</v>
      </c>
      <c r="Y94">
        <v>5.31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4.83</v>
      </c>
      <c r="M95" s="116">
        <v>0</v>
      </c>
      <c r="N95" s="115">
        <v>-33</v>
      </c>
      <c r="O95" s="88">
        <v>-105</v>
      </c>
      <c r="P95" s="88">
        <v>-80</v>
      </c>
      <c r="Q95" s="88">
        <v>0</v>
      </c>
      <c r="R95" s="88">
        <v>0</v>
      </c>
      <c r="S95" s="116">
        <v>0</v>
      </c>
      <c r="U95" s="115">
        <v>-218</v>
      </c>
      <c r="V95" s="116">
        <v>4.83</v>
      </c>
      <c r="W95">
        <v>-33</v>
      </c>
      <c r="X95">
        <v>-105</v>
      </c>
      <c r="Y95">
        <v>4.83</v>
      </c>
      <c r="Z95">
        <v>0</v>
      </c>
      <c r="AA95">
        <v>-80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3.57</v>
      </c>
      <c r="M96" s="116">
        <v>0</v>
      </c>
      <c r="N96" s="115">
        <v>0</v>
      </c>
      <c r="O96" s="88">
        <v>-100</v>
      </c>
      <c r="P96" s="88">
        <v>-20</v>
      </c>
      <c r="Q96" s="88">
        <v>0</v>
      </c>
      <c r="R96" s="88">
        <v>0</v>
      </c>
      <c r="S96" s="116">
        <v>0</v>
      </c>
      <c r="U96" s="115">
        <v>-120</v>
      </c>
      <c r="V96" s="116">
        <v>3.57</v>
      </c>
      <c r="W96">
        <v>0</v>
      </c>
      <c r="X96">
        <v>-100</v>
      </c>
      <c r="Y96">
        <v>3.57</v>
      </c>
      <c r="Z96">
        <v>0</v>
      </c>
      <c r="AA96">
        <v>-20</v>
      </c>
    </row>
    <row r="97" spans="1:83">
      <c r="G97" t="s">
        <v>139</v>
      </c>
      <c r="H97" s="115">
        <v>14.49</v>
      </c>
      <c r="I97" s="88">
        <v>0</v>
      </c>
      <c r="J97" s="88">
        <v>0</v>
      </c>
      <c r="K97" s="88">
        <v>0</v>
      </c>
      <c r="L97" s="88">
        <v>6.76</v>
      </c>
      <c r="M97" s="116">
        <v>0</v>
      </c>
      <c r="N97" s="115">
        <v>0</v>
      </c>
      <c r="O97" s="88">
        <v>-5</v>
      </c>
      <c r="P97" s="88">
        <v>-40</v>
      </c>
      <c r="Q97" s="88">
        <v>0</v>
      </c>
      <c r="R97" s="88">
        <v>0</v>
      </c>
      <c r="S97" s="116">
        <v>0</v>
      </c>
      <c r="U97" s="115">
        <v>-45</v>
      </c>
      <c r="V97" s="116">
        <v>21.25</v>
      </c>
      <c r="W97">
        <v>14.49</v>
      </c>
      <c r="X97">
        <v>-5</v>
      </c>
      <c r="Y97">
        <v>6.76</v>
      </c>
      <c r="Z97">
        <v>0</v>
      </c>
      <c r="AA97">
        <v>-40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0.48</v>
      </c>
      <c r="M98" s="116">
        <v>0</v>
      </c>
      <c r="N98" s="115">
        <v>0</v>
      </c>
      <c r="O98" s="88">
        <v>-60</v>
      </c>
      <c r="P98" s="88">
        <v>-60</v>
      </c>
      <c r="Q98" s="88">
        <v>0</v>
      </c>
      <c r="R98" s="88">
        <v>0</v>
      </c>
      <c r="S98" s="116">
        <v>0</v>
      </c>
      <c r="U98" s="115">
        <v>-120</v>
      </c>
      <c r="V98" s="116">
        <v>0.48</v>
      </c>
      <c r="W98">
        <v>0</v>
      </c>
      <c r="X98">
        <v>-60</v>
      </c>
      <c r="Y98">
        <v>0.48</v>
      </c>
      <c r="Z98">
        <v>0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0.31859499999999991</v>
      </c>
      <c r="I99" s="111">
        <f t="shared" ref="I99:BQ99" si="1">SUM(I3:I98)/4000</f>
        <v>0.1288125</v>
      </c>
      <c r="J99" s="111">
        <f t="shared" si="1"/>
        <v>9.6765000000000004E-2</v>
      </c>
      <c r="K99" s="111">
        <f t="shared" si="1"/>
        <v>0</v>
      </c>
      <c r="L99" s="111">
        <f t="shared" si="1"/>
        <v>9.3394999999999978E-2</v>
      </c>
      <c r="M99" s="111">
        <f t="shared" si="1"/>
        <v>0</v>
      </c>
      <c r="N99" s="110">
        <f t="shared" si="1"/>
        <v>-0.30275000000000002</v>
      </c>
      <c r="O99" s="111">
        <f t="shared" si="1"/>
        <v>-0.40649999999999997</v>
      </c>
      <c r="P99" s="111">
        <f t="shared" si="1"/>
        <v>-1.476</v>
      </c>
      <c r="Q99" s="111">
        <f t="shared" si="1"/>
        <v>-0.17524999999999999</v>
      </c>
      <c r="R99" s="111">
        <f t="shared" si="1"/>
        <v>0</v>
      </c>
      <c r="S99" s="112">
        <f t="shared" si="1"/>
        <v>0</v>
      </c>
      <c r="U99" s="110">
        <f t="shared" si="1"/>
        <v>-2.3605</v>
      </c>
      <c r="V99" s="112">
        <f t="shared" si="1"/>
        <v>0.63756749999999995</v>
      </c>
      <c r="W99">
        <f t="shared" si="1"/>
        <v>1.5845000000000026E-2</v>
      </c>
      <c r="X99">
        <f t="shared" si="1"/>
        <v>-0.27768749999999998</v>
      </c>
      <c r="Y99">
        <f t="shared" si="1"/>
        <v>9.3394999999999978E-2</v>
      </c>
      <c r="Z99">
        <f t="shared" si="1"/>
        <v>-0.17524999999999999</v>
      </c>
      <c r="AA99">
        <f t="shared" si="1"/>
        <v>-1.3792350000000002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505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1.67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1.67</v>
      </c>
      <c r="W12">
        <v>0</v>
      </c>
      <c r="X12">
        <v>0</v>
      </c>
      <c r="Y12">
        <v>0</v>
      </c>
      <c r="Z12">
        <v>1.67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0.21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0.21</v>
      </c>
      <c r="W13">
        <v>0</v>
      </c>
      <c r="X13">
        <v>0</v>
      </c>
      <c r="Y13">
        <v>0</v>
      </c>
      <c r="Z13">
        <v>0.21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0.19</v>
      </c>
      <c r="W14">
        <v>0</v>
      </c>
      <c r="X14">
        <v>0</v>
      </c>
      <c r="Y14">
        <v>0</v>
      </c>
      <c r="Z14">
        <v>0.19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0.94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0.94</v>
      </c>
      <c r="W15">
        <v>0</v>
      </c>
      <c r="X15">
        <v>0</v>
      </c>
      <c r="Y15">
        <v>0</v>
      </c>
      <c r="Z15">
        <v>0.94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1.53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1.53</v>
      </c>
      <c r="W17">
        <v>0</v>
      </c>
      <c r="X17">
        <v>0</v>
      </c>
      <c r="Y17">
        <v>0</v>
      </c>
      <c r="Z17">
        <v>1.53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1.29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1.29</v>
      </c>
      <c r="W18">
        <v>0</v>
      </c>
      <c r="X18">
        <v>0</v>
      </c>
      <c r="Y18">
        <v>0</v>
      </c>
      <c r="Z18">
        <v>1.29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2.09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2.09</v>
      </c>
      <c r="W19">
        <v>0</v>
      </c>
      <c r="X19">
        <v>0</v>
      </c>
      <c r="Y19">
        <v>0</v>
      </c>
      <c r="Z19">
        <v>2.09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1.02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1.02</v>
      </c>
      <c r="W20">
        <v>0</v>
      </c>
      <c r="X20">
        <v>0</v>
      </c>
      <c r="Y20">
        <v>0</v>
      </c>
      <c r="Z20">
        <v>1.02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2.69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2.69</v>
      </c>
      <c r="W23">
        <v>0</v>
      </c>
      <c r="X23">
        <v>0</v>
      </c>
      <c r="Y23">
        <v>0</v>
      </c>
      <c r="Z23">
        <v>2.69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9.4600000000000009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9.4600000000000009</v>
      </c>
      <c r="W24">
        <v>0</v>
      </c>
      <c r="X24">
        <v>0</v>
      </c>
      <c r="Y24">
        <v>0</v>
      </c>
      <c r="Z24">
        <v>9.4600000000000009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9.41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9.41</v>
      </c>
      <c r="W25">
        <v>0</v>
      </c>
      <c r="X25">
        <v>0</v>
      </c>
      <c r="Y25">
        <v>0</v>
      </c>
      <c r="Z25">
        <v>9.41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8.9700000000000006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8.9700000000000006</v>
      </c>
      <c r="W26">
        <v>0</v>
      </c>
      <c r="X26">
        <v>0</v>
      </c>
      <c r="Y26">
        <v>0</v>
      </c>
      <c r="Z26">
        <v>8.9700000000000006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8.25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8.25</v>
      </c>
      <c r="W27">
        <v>0</v>
      </c>
      <c r="X27">
        <v>0</v>
      </c>
      <c r="Y27">
        <v>0</v>
      </c>
      <c r="Z27">
        <v>8.25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</v>
      </c>
      <c r="W28">
        <v>0</v>
      </c>
      <c r="X28">
        <v>0</v>
      </c>
      <c r="Y28">
        <v>0</v>
      </c>
      <c r="Z28">
        <v>9</v>
      </c>
    </row>
    <row r="29" spans="7:26">
      <c r="G29" t="s">
        <v>71</v>
      </c>
      <c r="H29" s="115">
        <v>0</v>
      </c>
      <c r="I29" s="88">
        <v>24.15</v>
      </c>
      <c r="J29" s="88">
        <v>0</v>
      </c>
      <c r="K29" s="88">
        <v>0</v>
      </c>
      <c r="L29" s="88">
        <v>0</v>
      </c>
      <c r="M29" s="116">
        <v>8.6199999999999992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32.770000000000003</v>
      </c>
      <c r="W29">
        <v>0</v>
      </c>
      <c r="X29">
        <v>24.15</v>
      </c>
      <c r="Y29">
        <v>0</v>
      </c>
      <c r="Z29">
        <v>8.6199999999999992</v>
      </c>
    </row>
    <row r="30" spans="7:26">
      <c r="G30" t="s">
        <v>72</v>
      </c>
      <c r="H30" s="115">
        <v>0</v>
      </c>
      <c r="I30" s="88">
        <v>62.77</v>
      </c>
      <c r="J30" s="88">
        <v>0</v>
      </c>
      <c r="K30" s="88">
        <v>0</v>
      </c>
      <c r="L30" s="88">
        <v>0</v>
      </c>
      <c r="M30" s="116">
        <v>1.25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64.02</v>
      </c>
      <c r="W30">
        <v>0</v>
      </c>
      <c r="X30">
        <v>62.77</v>
      </c>
      <c r="Y30">
        <v>0</v>
      </c>
      <c r="Z30">
        <v>1.25</v>
      </c>
    </row>
    <row r="31" spans="7:26">
      <c r="G31" t="s">
        <v>73</v>
      </c>
      <c r="H31" s="115">
        <v>0</v>
      </c>
      <c r="I31" s="88">
        <v>82.09</v>
      </c>
      <c r="J31" s="88">
        <v>0</v>
      </c>
      <c r="K31" s="88">
        <v>0</v>
      </c>
      <c r="L31" s="88">
        <v>0</v>
      </c>
      <c r="M31" s="116">
        <v>6.74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88.83</v>
      </c>
      <c r="W31">
        <v>0</v>
      </c>
      <c r="X31">
        <v>82.09</v>
      </c>
      <c r="Y31">
        <v>0</v>
      </c>
      <c r="Z31">
        <v>6.74</v>
      </c>
    </row>
    <row r="32" spans="7:26">
      <c r="G32" t="s">
        <v>74</v>
      </c>
      <c r="H32" s="115">
        <v>0</v>
      </c>
      <c r="I32" s="88">
        <v>82.08</v>
      </c>
      <c r="J32" s="88">
        <v>0</v>
      </c>
      <c r="K32" s="88">
        <v>0</v>
      </c>
      <c r="L32" s="88">
        <v>0</v>
      </c>
      <c r="M32" s="116">
        <v>6.05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88.13</v>
      </c>
      <c r="W32">
        <v>0</v>
      </c>
      <c r="X32">
        <v>82.08</v>
      </c>
      <c r="Y32">
        <v>0</v>
      </c>
      <c r="Z32">
        <v>6.05</v>
      </c>
    </row>
    <row r="33" spans="7:26">
      <c r="G33" t="s">
        <v>75</v>
      </c>
      <c r="H33" s="115">
        <v>0</v>
      </c>
      <c r="I33" s="88">
        <v>57.94</v>
      </c>
      <c r="J33" s="88">
        <v>0</v>
      </c>
      <c r="K33" s="88">
        <v>0</v>
      </c>
      <c r="L33" s="88">
        <v>0</v>
      </c>
      <c r="M33" s="116">
        <v>7.17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65.11</v>
      </c>
      <c r="W33">
        <v>0</v>
      </c>
      <c r="X33">
        <v>57.94</v>
      </c>
      <c r="Y33">
        <v>0</v>
      </c>
      <c r="Z33">
        <v>7.17</v>
      </c>
    </row>
    <row r="34" spans="7:26">
      <c r="G34" t="s">
        <v>76</v>
      </c>
      <c r="H34" s="115">
        <v>0</v>
      </c>
      <c r="I34" s="88">
        <v>53.12</v>
      </c>
      <c r="J34" s="88">
        <v>0</v>
      </c>
      <c r="K34" s="88">
        <v>28.97</v>
      </c>
      <c r="L34" s="88">
        <v>0</v>
      </c>
      <c r="M34" s="116">
        <v>7.78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89.87</v>
      </c>
      <c r="W34">
        <v>0</v>
      </c>
      <c r="X34">
        <v>53.12</v>
      </c>
      <c r="Y34">
        <v>28.97</v>
      </c>
      <c r="Z34">
        <v>7.78</v>
      </c>
    </row>
    <row r="35" spans="7:26">
      <c r="G35" t="s">
        <v>77</v>
      </c>
      <c r="H35" s="115">
        <v>0</v>
      </c>
      <c r="I35" s="88">
        <v>48.28</v>
      </c>
      <c r="J35" s="88">
        <v>0</v>
      </c>
      <c r="K35" s="88">
        <v>9.66</v>
      </c>
      <c r="L35" s="88">
        <v>0</v>
      </c>
      <c r="M35" s="116">
        <v>9.15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67.09</v>
      </c>
      <c r="W35">
        <v>0</v>
      </c>
      <c r="X35">
        <v>48.28</v>
      </c>
      <c r="Y35">
        <v>9.66</v>
      </c>
      <c r="Z35">
        <v>9.15</v>
      </c>
    </row>
    <row r="36" spans="7:26">
      <c r="G36" t="s">
        <v>78</v>
      </c>
      <c r="H36" s="115">
        <v>0</v>
      </c>
      <c r="I36" s="88">
        <v>38.630000000000003</v>
      </c>
      <c r="J36" s="88">
        <v>0</v>
      </c>
      <c r="K36" s="88">
        <v>9.66</v>
      </c>
      <c r="L36" s="88">
        <v>0</v>
      </c>
      <c r="M36" s="116">
        <v>9.56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57.85</v>
      </c>
      <c r="W36">
        <v>0</v>
      </c>
      <c r="X36">
        <v>38.630000000000003</v>
      </c>
      <c r="Y36">
        <v>9.66</v>
      </c>
      <c r="Z36">
        <v>9.56</v>
      </c>
    </row>
    <row r="37" spans="7:26">
      <c r="G37" t="s">
        <v>79</v>
      </c>
      <c r="H37" s="115">
        <v>0</v>
      </c>
      <c r="I37" s="88">
        <v>28.97</v>
      </c>
      <c r="J37" s="88">
        <v>0</v>
      </c>
      <c r="K37" s="88">
        <v>28.97</v>
      </c>
      <c r="L37" s="88">
        <v>0</v>
      </c>
      <c r="M37" s="116">
        <v>1.26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59.2</v>
      </c>
      <c r="W37">
        <v>0</v>
      </c>
      <c r="X37">
        <v>28.97</v>
      </c>
      <c r="Y37">
        <v>28.97</v>
      </c>
      <c r="Z37">
        <v>1.26</v>
      </c>
    </row>
    <row r="38" spans="7:26">
      <c r="G38" t="s">
        <v>80</v>
      </c>
      <c r="H38" s="115">
        <v>0</v>
      </c>
      <c r="I38" s="88">
        <v>19.309999999999999</v>
      </c>
      <c r="J38" s="88">
        <v>0</v>
      </c>
      <c r="K38" s="88">
        <v>0</v>
      </c>
      <c r="L38" s="88">
        <v>0</v>
      </c>
      <c r="M38" s="116">
        <v>9.56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28.87</v>
      </c>
      <c r="W38">
        <v>0</v>
      </c>
      <c r="X38">
        <v>19.309999999999999</v>
      </c>
      <c r="Y38">
        <v>0</v>
      </c>
      <c r="Z38">
        <v>9.56</v>
      </c>
    </row>
    <row r="39" spans="7:26">
      <c r="G39" t="s">
        <v>81</v>
      </c>
      <c r="H39" s="115">
        <v>19.989999999999998</v>
      </c>
      <c r="I39" s="88">
        <v>19.309999999999999</v>
      </c>
      <c r="J39" s="88">
        <v>0</v>
      </c>
      <c r="K39" s="88">
        <v>38.630000000000003</v>
      </c>
      <c r="L39" s="88">
        <v>0</v>
      </c>
      <c r="M39" s="116">
        <v>9.56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87.49</v>
      </c>
      <c r="W39">
        <v>19.989999999999998</v>
      </c>
      <c r="X39">
        <v>19.309999999999999</v>
      </c>
      <c r="Y39">
        <v>38.630000000000003</v>
      </c>
      <c r="Z39">
        <v>9.56</v>
      </c>
    </row>
    <row r="40" spans="7:26">
      <c r="G40" t="s">
        <v>82</v>
      </c>
      <c r="H40" s="115">
        <v>55.53</v>
      </c>
      <c r="I40" s="88">
        <v>19.309999999999999</v>
      </c>
      <c r="J40" s="88">
        <v>0</v>
      </c>
      <c r="K40" s="88">
        <v>38.630000000000003</v>
      </c>
      <c r="L40" s="88">
        <v>0</v>
      </c>
      <c r="M40" s="116">
        <v>9.56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123.03</v>
      </c>
      <c r="W40">
        <v>55.53</v>
      </c>
      <c r="X40">
        <v>19.309999999999999</v>
      </c>
      <c r="Y40">
        <v>38.630000000000003</v>
      </c>
      <c r="Z40">
        <v>9.56</v>
      </c>
    </row>
    <row r="41" spans="7:26">
      <c r="G41" t="s">
        <v>83</v>
      </c>
      <c r="H41" s="115">
        <v>0</v>
      </c>
      <c r="I41" s="88">
        <v>14.49</v>
      </c>
      <c r="J41" s="88">
        <v>0</v>
      </c>
      <c r="K41" s="88">
        <v>28.97</v>
      </c>
      <c r="L41" s="88">
        <v>0</v>
      </c>
      <c r="M41" s="116">
        <v>9.56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53.02</v>
      </c>
      <c r="W41">
        <v>0</v>
      </c>
      <c r="X41">
        <v>14.49</v>
      </c>
      <c r="Y41">
        <v>28.97</v>
      </c>
      <c r="Z41">
        <v>9.56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28.97</v>
      </c>
      <c r="L42" s="88">
        <v>0</v>
      </c>
      <c r="M42" s="116">
        <v>9.3699999999999992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38.340000000000003</v>
      </c>
      <c r="W42">
        <v>0</v>
      </c>
      <c r="X42">
        <v>0</v>
      </c>
      <c r="Y42">
        <v>28.97</v>
      </c>
      <c r="Z42">
        <v>9.3699999999999992</v>
      </c>
    </row>
    <row r="43" spans="7:26">
      <c r="G43" t="s">
        <v>85</v>
      </c>
      <c r="H43" s="115">
        <v>21.86</v>
      </c>
      <c r="I43" s="88">
        <v>0</v>
      </c>
      <c r="J43" s="88">
        <v>0</v>
      </c>
      <c r="K43" s="88">
        <v>0</v>
      </c>
      <c r="L43" s="88">
        <v>0</v>
      </c>
      <c r="M43" s="116">
        <v>9.56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31.42</v>
      </c>
      <c r="W43">
        <v>21.86</v>
      </c>
      <c r="X43">
        <v>0</v>
      </c>
      <c r="Y43">
        <v>0</v>
      </c>
      <c r="Z43">
        <v>9.56</v>
      </c>
    </row>
    <row r="44" spans="7:26">
      <c r="G44" t="s">
        <v>86</v>
      </c>
      <c r="H44" s="115">
        <v>88.93</v>
      </c>
      <c r="I44" s="88">
        <v>0</v>
      </c>
      <c r="J44" s="88">
        <v>0</v>
      </c>
      <c r="K44" s="88">
        <v>38.630000000000003</v>
      </c>
      <c r="L44" s="88">
        <v>0</v>
      </c>
      <c r="M44" s="116">
        <v>2.3199999999999998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129.88</v>
      </c>
      <c r="W44">
        <v>88.93</v>
      </c>
      <c r="X44">
        <v>0</v>
      </c>
      <c r="Y44">
        <v>38.630000000000003</v>
      </c>
      <c r="Z44">
        <v>2.3199999999999998</v>
      </c>
    </row>
    <row r="45" spans="7:26">
      <c r="G45" t="s">
        <v>87</v>
      </c>
      <c r="H45" s="115">
        <v>0</v>
      </c>
      <c r="I45" s="88">
        <v>14.49</v>
      </c>
      <c r="J45" s="88">
        <v>0</v>
      </c>
      <c r="K45" s="88">
        <v>38.619999999999997</v>
      </c>
      <c r="L45" s="88">
        <v>0</v>
      </c>
      <c r="M45" s="116">
        <v>6.28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59.39</v>
      </c>
      <c r="W45">
        <v>0</v>
      </c>
      <c r="X45">
        <v>14.49</v>
      </c>
      <c r="Y45">
        <v>38.619999999999997</v>
      </c>
      <c r="Z45">
        <v>6.28</v>
      </c>
    </row>
    <row r="46" spans="7:26">
      <c r="G46" t="s">
        <v>88</v>
      </c>
      <c r="H46" s="115">
        <v>0</v>
      </c>
      <c r="I46" s="88">
        <v>14.49</v>
      </c>
      <c r="J46" s="88">
        <v>0</v>
      </c>
      <c r="K46" s="88">
        <v>38.619999999999997</v>
      </c>
      <c r="L46" s="88">
        <v>0</v>
      </c>
      <c r="M46" s="116">
        <v>7.34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60.45</v>
      </c>
      <c r="W46">
        <v>0</v>
      </c>
      <c r="X46">
        <v>14.49</v>
      </c>
      <c r="Y46">
        <v>38.619999999999997</v>
      </c>
      <c r="Z46">
        <v>7.34</v>
      </c>
    </row>
    <row r="47" spans="7:26">
      <c r="G47" t="s">
        <v>89</v>
      </c>
      <c r="H47" s="115">
        <v>20.38</v>
      </c>
      <c r="I47" s="88">
        <v>9.66</v>
      </c>
      <c r="J47" s="88">
        <v>0</v>
      </c>
      <c r="K47" s="88">
        <v>38.619999999999997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68.66</v>
      </c>
      <c r="W47">
        <v>20.38</v>
      </c>
      <c r="X47">
        <v>9.66</v>
      </c>
      <c r="Y47">
        <v>38.619999999999997</v>
      </c>
      <c r="Z47">
        <v>0</v>
      </c>
    </row>
    <row r="48" spans="7:26">
      <c r="G48" t="s">
        <v>90</v>
      </c>
      <c r="H48" s="115">
        <v>72.91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72.91</v>
      </c>
      <c r="W48">
        <v>72.91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115.5</v>
      </c>
      <c r="I49" s="88">
        <v>0</v>
      </c>
      <c r="J49" s="88">
        <v>0</v>
      </c>
      <c r="K49" s="88">
        <v>38.630000000000003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154.13</v>
      </c>
      <c r="W49">
        <v>115.5</v>
      </c>
      <c r="X49">
        <v>0</v>
      </c>
      <c r="Y49">
        <v>38.630000000000003</v>
      </c>
      <c r="Z49">
        <v>0</v>
      </c>
    </row>
    <row r="50" spans="7:26">
      <c r="G50" t="s">
        <v>92</v>
      </c>
      <c r="H50" s="115">
        <v>133.46</v>
      </c>
      <c r="I50" s="88">
        <v>0</v>
      </c>
      <c r="J50" s="88">
        <v>0</v>
      </c>
      <c r="K50" s="88">
        <v>38.630000000000003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172.09</v>
      </c>
      <c r="W50">
        <v>133.46</v>
      </c>
      <c r="X50">
        <v>0</v>
      </c>
      <c r="Y50">
        <v>38.630000000000003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38.630000000000003</v>
      </c>
      <c r="L51" s="88">
        <v>0</v>
      </c>
      <c r="M51" s="116">
        <v>1.1599999999999999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39.79</v>
      </c>
      <c r="W51">
        <v>0</v>
      </c>
      <c r="X51">
        <v>0</v>
      </c>
      <c r="Y51">
        <v>38.630000000000003</v>
      </c>
      <c r="Z51">
        <v>1.1599999999999999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38.630000000000003</v>
      </c>
      <c r="L52" s="88">
        <v>0</v>
      </c>
      <c r="M52" s="116">
        <v>7.26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45.89</v>
      </c>
      <c r="W52">
        <v>0</v>
      </c>
      <c r="X52">
        <v>0</v>
      </c>
      <c r="Y52">
        <v>38.630000000000003</v>
      </c>
      <c r="Z52">
        <v>7.26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9.56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9.56</v>
      </c>
      <c r="W53">
        <v>0</v>
      </c>
      <c r="X53">
        <v>0</v>
      </c>
      <c r="Y53">
        <v>0</v>
      </c>
      <c r="Z53">
        <v>9.56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38.630000000000003</v>
      </c>
      <c r="L54" s="88">
        <v>0</v>
      </c>
      <c r="M54" s="116">
        <v>8.8699999999999992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47.5</v>
      </c>
      <c r="W54">
        <v>0</v>
      </c>
      <c r="X54">
        <v>0</v>
      </c>
      <c r="Y54">
        <v>38.630000000000003</v>
      </c>
      <c r="Z54">
        <v>8.8699999999999992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38.630000000000003</v>
      </c>
      <c r="L55" s="88">
        <v>0</v>
      </c>
      <c r="M55" s="116">
        <v>9.56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48.19</v>
      </c>
      <c r="W55">
        <v>0</v>
      </c>
      <c r="X55">
        <v>0</v>
      </c>
      <c r="Y55">
        <v>38.630000000000003</v>
      </c>
      <c r="Z55">
        <v>9.56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38.630000000000003</v>
      </c>
      <c r="L56" s="88">
        <v>0</v>
      </c>
      <c r="M56" s="116">
        <v>8.99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47.62</v>
      </c>
      <c r="W56">
        <v>0</v>
      </c>
      <c r="X56">
        <v>0</v>
      </c>
      <c r="Y56">
        <v>38.630000000000003</v>
      </c>
      <c r="Z56">
        <v>8.99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38.630000000000003</v>
      </c>
      <c r="L57" s="88">
        <v>0</v>
      </c>
      <c r="M57" s="116">
        <v>9.56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48.19</v>
      </c>
      <c r="W57">
        <v>0</v>
      </c>
      <c r="X57">
        <v>0</v>
      </c>
      <c r="Y57">
        <v>38.630000000000003</v>
      </c>
      <c r="Z57">
        <v>9.56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0.19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0.19</v>
      </c>
      <c r="W58">
        <v>0</v>
      </c>
      <c r="X58">
        <v>0</v>
      </c>
      <c r="Y58">
        <v>0</v>
      </c>
      <c r="Z58">
        <v>0.19</v>
      </c>
    </row>
    <row r="59" spans="7:26">
      <c r="G59" t="s">
        <v>101</v>
      </c>
      <c r="H59" s="115">
        <v>71.8</v>
      </c>
      <c r="I59" s="88">
        <v>0</v>
      </c>
      <c r="J59" s="88">
        <v>0</v>
      </c>
      <c r="K59" s="88">
        <v>38.630000000000003</v>
      </c>
      <c r="L59" s="88">
        <v>0</v>
      </c>
      <c r="M59" s="116">
        <v>9.08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119.51</v>
      </c>
      <c r="W59">
        <v>71.8</v>
      </c>
      <c r="X59">
        <v>0</v>
      </c>
      <c r="Y59">
        <v>38.630000000000003</v>
      </c>
      <c r="Z59">
        <v>9.08</v>
      </c>
    </row>
    <row r="60" spans="7:26">
      <c r="G60" t="s">
        <v>102</v>
      </c>
      <c r="H60" s="115">
        <v>48.19</v>
      </c>
      <c r="I60" s="88">
        <v>0</v>
      </c>
      <c r="J60" s="88">
        <v>0</v>
      </c>
      <c r="K60" s="88">
        <v>38.630000000000003</v>
      </c>
      <c r="L60" s="88">
        <v>0</v>
      </c>
      <c r="M60" s="116">
        <v>9.56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96.38</v>
      </c>
      <c r="W60">
        <v>48.19</v>
      </c>
      <c r="X60">
        <v>0</v>
      </c>
      <c r="Y60">
        <v>38.630000000000003</v>
      </c>
      <c r="Z60">
        <v>9.56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28.97</v>
      </c>
      <c r="L61" s="88">
        <v>0</v>
      </c>
      <c r="M61" s="116">
        <v>9.56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38.53</v>
      </c>
      <c r="W61">
        <v>0</v>
      </c>
      <c r="X61">
        <v>0</v>
      </c>
      <c r="Y61">
        <v>28.97</v>
      </c>
      <c r="Z61">
        <v>9.56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28.97</v>
      </c>
      <c r="L62" s="88">
        <v>0</v>
      </c>
      <c r="M62" s="116">
        <v>9.56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38.53</v>
      </c>
      <c r="W62">
        <v>0</v>
      </c>
      <c r="X62">
        <v>0</v>
      </c>
      <c r="Y62">
        <v>28.97</v>
      </c>
      <c r="Z62">
        <v>9.56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9.56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9.56</v>
      </c>
      <c r="W63">
        <v>0</v>
      </c>
      <c r="X63">
        <v>0</v>
      </c>
      <c r="Y63">
        <v>0</v>
      </c>
      <c r="Z63">
        <v>9.56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38.630000000000003</v>
      </c>
      <c r="L64" s="88">
        <v>0</v>
      </c>
      <c r="M64" s="116">
        <v>9.56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48.19</v>
      </c>
      <c r="W64">
        <v>0</v>
      </c>
      <c r="X64">
        <v>0</v>
      </c>
      <c r="Y64">
        <v>38.630000000000003</v>
      </c>
      <c r="Z64">
        <v>9.56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38.630000000000003</v>
      </c>
      <c r="L65" s="88">
        <v>0</v>
      </c>
      <c r="M65" s="116">
        <v>3.67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42.3</v>
      </c>
      <c r="W65">
        <v>0</v>
      </c>
      <c r="X65">
        <v>0</v>
      </c>
      <c r="Y65">
        <v>38.630000000000003</v>
      </c>
      <c r="Z65">
        <v>3.67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28.97</v>
      </c>
      <c r="L66" s="88">
        <v>0</v>
      </c>
      <c r="M66" s="116">
        <v>9.56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38.53</v>
      </c>
      <c r="W66">
        <v>0</v>
      </c>
      <c r="X66">
        <v>0</v>
      </c>
      <c r="Y66">
        <v>28.97</v>
      </c>
      <c r="Z66">
        <v>9.56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28.97</v>
      </c>
      <c r="L67" s="88">
        <v>0</v>
      </c>
      <c r="M67" s="116">
        <v>9.56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38.53</v>
      </c>
      <c r="W67">
        <v>0</v>
      </c>
      <c r="X67">
        <v>0</v>
      </c>
      <c r="Y67">
        <v>28.97</v>
      </c>
      <c r="Z67">
        <v>9.56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9.56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9.56</v>
      </c>
      <c r="W68">
        <v>0</v>
      </c>
      <c r="X68">
        <v>0</v>
      </c>
      <c r="Y68">
        <v>0</v>
      </c>
      <c r="Z68">
        <v>9.56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38.630000000000003</v>
      </c>
      <c r="L69" s="88">
        <v>0</v>
      </c>
      <c r="M69" s="116">
        <v>8.4600000000000009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47.09</v>
      </c>
      <c r="W69">
        <v>0</v>
      </c>
      <c r="X69">
        <v>0</v>
      </c>
      <c r="Y69">
        <v>38.630000000000003</v>
      </c>
      <c r="Z69">
        <v>8.4600000000000009</v>
      </c>
    </row>
    <row r="70" spans="7:26">
      <c r="G70" t="s">
        <v>112</v>
      </c>
      <c r="H70" s="115">
        <v>0</v>
      </c>
      <c r="I70" s="88">
        <v>28.97</v>
      </c>
      <c r="J70" s="88">
        <v>0</v>
      </c>
      <c r="K70" s="88">
        <v>38.630000000000003</v>
      </c>
      <c r="L70" s="88">
        <v>0</v>
      </c>
      <c r="M70" s="116">
        <v>6.07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73.67</v>
      </c>
      <c r="W70">
        <v>0</v>
      </c>
      <c r="X70">
        <v>28.97</v>
      </c>
      <c r="Y70">
        <v>38.630000000000003</v>
      </c>
      <c r="Z70">
        <v>6.07</v>
      </c>
    </row>
    <row r="71" spans="7:26">
      <c r="G71" t="s">
        <v>113</v>
      </c>
      <c r="H71" s="115">
        <v>0</v>
      </c>
      <c r="I71" s="88">
        <v>62.78</v>
      </c>
      <c r="J71" s="88">
        <v>0</v>
      </c>
      <c r="K71" s="88">
        <v>28.97</v>
      </c>
      <c r="L71" s="88">
        <v>0</v>
      </c>
      <c r="M71" s="116">
        <v>4.96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96.71</v>
      </c>
      <c r="W71">
        <v>0</v>
      </c>
      <c r="X71">
        <v>62.78</v>
      </c>
      <c r="Y71">
        <v>28.97</v>
      </c>
      <c r="Z71">
        <v>4.96</v>
      </c>
    </row>
    <row r="72" spans="7:26">
      <c r="G72" t="s">
        <v>114</v>
      </c>
      <c r="H72" s="115">
        <v>0</v>
      </c>
      <c r="I72" s="88">
        <v>86.92</v>
      </c>
      <c r="J72" s="88">
        <v>0</v>
      </c>
      <c r="K72" s="88">
        <v>28.97</v>
      </c>
      <c r="L72" s="88">
        <v>0</v>
      </c>
      <c r="M72" s="116">
        <v>1.06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116.95</v>
      </c>
      <c r="W72">
        <v>0</v>
      </c>
      <c r="X72">
        <v>86.92</v>
      </c>
      <c r="Y72">
        <v>28.97</v>
      </c>
      <c r="Z72">
        <v>1.06</v>
      </c>
    </row>
    <row r="73" spans="7:26">
      <c r="G73" t="s">
        <v>115</v>
      </c>
      <c r="H73" s="115">
        <v>0</v>
      </c>
      <c r="I73" s="88">
        <v>101.4</v>
      </c>
      <c r="J73" s="88">
        <v>0</v>
      </c>
      <c r="K73" s="88">
        <v>0</v>
      </c>
      <c r="L73" s="88">
        <v>0</v>
      </c>
      <c r="M73" s="116">
        <v>2.87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104.27</v>
      </c>
      <c r="W73">
        <v>0</v>
      </c>
      <c r="X73">
        <v>101.4</v>
      </c>
      <c r="Y73">
        <v>0</v>
      </c>
      <c r="Z73">
        <v>2.87</v>
      </c>
    </row>
    <row r="74" spans="7:26">
      <c r="G74" t="s">
        <v>116</v>
      </c>
      <c r="H74" s="115">
        <v>0</v>
      </c>
      <c r="I74" s="88">
        <v>125.54</v>
      </c>
      <c r="J74" s="88">
        <v>0</v>
      </c>
      <c r="K74" s="88">
        <v>38.630000000000003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164.17</v>
      </c>
      <c r="W74">
        <v>0</v>
      </c>
      <c r="X74">
        <v>125.54</v>
      </c>
      <c r="Y74">
        <v>38.630000000000003</v>
      </c>
      <c r="Z74">
        <v>0</v>
      </c>
    </row>
    <row r="75" spans="7:26">
      <c r="G75" t="s">
        <v>117</v>
      </c>
      <c r="H75" s="115">
        <v>0</v>
      </c>
      <c r="I75" s="88">
        <v>24.14</v>
      </c>
      <c r="J75" s="88">
        <v>0</v>
      </c>
      <c r="K75" s="88">
        <v>38.630000000000003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62.77</v>
      </c>
      <c r="W75">
        <v>0</v>
      </c>
      <c r="X75">
        <v>24.14</v>
      </c>
      <c r="Y75">
        <v>38.630000000000003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38.630000000000003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38.630000000000003</v>
      </c>
      <c r="W76">
        <v>0</v>
      </c>
      <c r="X76">
        <v>0</v>
      </c>
      <c r="Y76">
        <v>38.630000000000003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38.630000000000003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38.630000000000003</v>
      </c>
      <c r="W77">
        <v>0</v>
      </c>
      <c r="X77">
        <v>0</v>
      </c>
      <c r="Y77">
        <v>38.630000000000003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24.14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24.14</v>
      </c>
      <c r="W79">
        <v>0</v>
      </c>
      <c r="X79">
        <v>0</v>
      </c>
      <c r="Y79">
        <v>24.14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24.14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24.14</v>
      </c>
      <c r="W80">
        <v>0</v>
      </c>
      <c r="X80">
        <v>0</v>
      </c>
      <c r="Y80">
        <v>24.14</v>
      </c>
      <c r="Z80">
        <v>0</v>
      </c>
    </row>
    <row r="81" spans="7:26">
      <c r="G81" t="s">
        <v>123</v>
      </c>
      <c r="H81" s="115">
        <v>121.58</v>
      </c>
      <c r="I81" s="88">
        <v>0</v>
      </c>
      <c r="J81" s="88">
        <v>0</v>
      </c>
      <c r="K81" s="88">
        <v>24.14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145.72</v>
      </c>
      <c r="W81">
        <v>121.58</v>
      </c>
      <c r="X81">
        <v>0</v>
      </c>
      <c r="Y81">
        <v>24.14</v>
      </c>
      <c r="Z81">
        <v>0</v>
      </c>
    </row>
    <row r="82" spans="7:26">
      <c r="G82" t="s">
        <v>124</v>
      </c>
      <c r="H82" s="115">
        <v>125.45</v>
      </c>
      <c r="I82" s="88">
        <v>0</v>
      </c>
      <c r="J82" s="88">
        <v>0</v>
      </c>
      <c r="K82" s="88">
        <v>24.14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149.59</v>
      </c>
      <c r="W82">
        <v>125.45</v>
      </c>
      <c r="X82">
        <v>0</v>
      </c>
      <c r="Y82">
        <v>24.14</v>
      </c>
      <c r="Z82">
        <v>0</v>
      </c>
    </row>
    <row r="83" spans="7:26">
      <c r="G83" t="s">
        <v>125</v>
      </c>
      <c r="H83" s="115">
        <v>117.82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117.82</v>
      </c>
      <c r="W83">
        <v>117.82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51.19</v>
      </c>
      <c r="I84" s="88">
        <v>0</v>
      </c>
      <c r="J84" s="88">
        <v>0</v>
      </c>
      <c r="K84" s="88">
        <v>19.309999999999999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70.5</v>
      </c>
      <c r="W84">
        <v>51.19</v>
      </c>
      <c r="X84">
        <v>0</v>
      </c>
      <c r="Y84">
        <v>19.309999999999999</v>
      </c>
      <c r="Z84">
        <v>0</v>
      </c>
    </row>
    <row r="85" spans="7:26">
      <c r="G85" t="s">
        <v>127</v>
      </c>
      <c r="H85" s="115">
        <v>64.7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64.7</v>
      </c>
      <c r="W85">
        <v>64.7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36.700000000000003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36.700000000000003</v>
      </c>
      <c r="W86">
        <v>36.700000000000003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139.93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139.93</v>
      </c>
      <c r="W90">
        <v>139.93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217.86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217.86</v>
      </c>
      <c r="W91">
        <v>217.86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88.94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88.94</v>
      </c>
      <c r="W92">
        <v>88.94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55.82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55.82</v>
      </c>
      <c r="W93">
        <v>55.82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174.98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174.98</v>
      </c>
      <c r="W94">
        <v>174.98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24.24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24.24</v>
      </c>
      <c r="W95">
        <v>24.24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118.78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118.78</v>
      </c>
      <c r="W96">
        <v>118.78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88.81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88.81</v>
      </c>
      <c r="W97">
        <v>88.81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49.25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49.25</v>
      </c>
      <c r="W98">
        <v>49.25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0.53115000000000012</v>
      </c>
      <c r="I99" s="111">
        <f t="shared" ref="I99:BQ99" si="1">SUM(I3:I98)/4000</f>
        <v>0.25470999999999994</v>
      </c>
      <c r="J99" s="111">
        <f t="shared" si="1"/>
        <v>0</v>
      </c>
      <c r="K99" s="111">
        <f t="shared" si="1"/>
        <v>0.33799500000000021</v>
      </c>
      <c r="L99" s="111">
        <f t="shared" si="1"/>
        <v>0</v>
      </c>
      <c r="M99" s="111">
        <f t="shared" si="1"/>
        <v>8.8802500000000006E-2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1.2126574999999999</v>
      </c>
      <c r="W99">
        <f t="shared" si="1"/>
        <v>0.53115000000000012</v>
      </c>
      <c r="X99">
        <f t="shared" si="1"/>
        <v>0.25470999999999994</v>
      </c>
      <c r="Y99">
        <f t="shared" si="1"/>
        <v>0.33799500000000021</v>
      </c>
      <c r="Z99">
        <f t="shared" si="1"/>
        <v>8.8802500000000006E-2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44893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594.96441849214636</v>
      </c>
      <c r="P3" s="77">
        <v>118.04</v>
      </c>
      <c r="Q3" s="77">
        <v>38.260000000000005</v>
      </c>
      <c r="R3" s="80">
        <v>0</v>
      </c>
      <c r="S3" s="80">
        <v>0</v>
      </c>
      <c r="T3" s="78">
        <f>SUMPRODUCT(LTA!F3:AJ3,LTA!F$101:AJ$101,LTA!F$103:AJ$103)</f>
        <v>13.8</v>
      </c>
      <c r="U3" s="78">
        <f>SUMPRODUCT(LTA!F3:AJ3,LTA!F$102:AJ$102,LTA!F$103:AJ$103)</f>
        <v>17.38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30.709999999999997</v>
      </c>
      <c r="AB3" s="117">
        <f>-STOA!N3</f>
        <v>-161.53</v>
      </c>
      <c r="AC3">
        <f>SUMIF(B3:AB3,"&gt;0")*$AC$2-SUMIF(B3:AB3,"&lt;0")*($AC$2/(1-$AC$2))+SUMIF(AI3:AR3,"&gt;0")*$AC$2-SUMIF(AI3:AR3,"&lt;0")*($AC$2/(1-$AC$2))</f>
        <v>9.4463684475038576</v>
      </c>
      <c r="AD3">
        <f>SUM(B3:AB3,AI3:AR3)-AC3</f>
        <v>739.51050755745609</v>
      </c>
      <c r="AE3">
        <f>'IDT-1'!B3</f>
        <v>0</v>
      </c>
      <c r="AF3" s="26"/>
      <c r="AG3">
        <f>SUM(AD3:AF3)+AT3</f>
        <v>739.51050755745609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581.56829545882476</v>
      </c>
      <c r="P4" s="77">
        <v>118.04</v>
      </c>
      <c r="Q4" s="77">
        <v>38.260000000000005</v>
      </c>
      <c r="R4" s="80">
        <v>0</v>
      </c>
      <c r="S4" s="80">
        <v>0</v>
      </c>
      <c r="T4" s="78">
        <f>SUMPRODUCT(LTA!F4:AJ4,LTA!F$101:AJ$101,LTA!F$103:AJ$103)</f>
        <v>13.8</v>
      </c>
      <c r="U4" s="78">
        <f>SUMPRODUCT(LTA!F4:AJ4,LTA!F$102:AJ$102,LTA!F$103:AJ$103)</f>
        <v>17.329999999999998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30.709999999999997</v>
      </c>
      <c r="AB4" s="117">
        <f>-STOA!N4</f>
        <v>-161.53</v>
      </c>
      <c r="AC4">
        <f t="shared" ref="AC4:AC67" si="0">SUMIF(B4:AB4,"&gt;0")*$AC$2-SUMIF(B4:AB4,"&lt;0")*($AC$2/(1-$AC$2))+SUMIF(AI4:AR4,"&gt;0")*$AC$2-SUMIF(AI4:AR4,"&lt;0")*($AC$2/(1-$AC$2))</f>
        <v>9.3280425648106267</v>
      </c>
      <c r="AD4">
        <f t="shared" ref="AD4:AD67" si="1">SUM(B4:AB4,AI4:AR4)-AC4</f>
        <v>726.18271040682771</v>
      </c>
      <c r="AE4">
        <f>'IDT-1'!B4</f>
        <v>0</v>
      </c>
      <c r="AF4" s="26"/>
      <c r="AG4">
        <f t="shared" ref="AG4:AG67" si="2">SUM(AD4:AF4)+AT4</f>
        <v>726.18271040682771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568.43965834524886</v>
      </c>
      <c r="P5" s="77">
        <v>118.04</v>
      </c>
      <c r="Q5" s="77">
        <v>38.260000000000005</v>
      </c>
      <c r="R5" s="80">
        <v>0</v>
      </c>
      <c r="S5" s="80">
        <v>0</v>
      </c>
      <c r="T5" s="78">
        <f>SUMPRODUCT(LTA!F5:AJ5,LTA!F$101:AJ$101,LTA!F$103:AJ$103)</f>
        <v>13.8</v>
      </c>
      <c r="U5" s="78">
        <f>SUMPRODUCT(LTA!F5:AJ5,LTA!F$102:AJ$102,LTA!F$103:AJ$103)</f>
        <v>17.350000000000001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30.709999999999997</v>
      </c>
      <c r="AB5" s="117">
        <f>-STOA!N5</f>
        <v>-161.53</v>
      </c>
      <c r="AC5">
        <f t="shared" si="0"/>
        <v>9.5056647664436049</v>
      </c>
      <c r="AD5">
        <f t="shared" si="1"/>
        <v>679.89645109161881</v>
      </c>
      <c r="AE5">
        <f>'IDT-1'!B5</f>
        <v>0</v>
      </c>
      <c r="AF5" s="26"/>
      <c r="AG5">
        <f t="shared" si="2"/>
        <v>679.89645109161881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551.05579962236118</v>
      </c>
      <c r="P6" s="77">
        <v>118.04</v>
      </c>
      <c r="Q6" s="77">
        <v>38.260000000000005</v>
      </c>
      <c r="R6" s="80">
        <v>0</v>
      </c>
      <c r="S6" s="80">
        <v>0</v>
      </c>
      <c r="T6" s="78">
        <f>SUMPRODUCT(LTA!F6:AJ6,LTA!F$101:AJ$101,LTA!F$103:AJ$103)</f>
        <v>13.81</v>
      </c>
      <c r="U6" s="78">
        <f>SUMPRODUCT(LTA!F6:AJ6,LTA!F$102:AJ$102,LTA!F$103:AJ$103)</f>
        <v>17.649999999999999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30.709999999999997</v>
      </c>
      <c r="AB6" s="117">
        <f>-STOA!N6</f>
        <v>-161.53</v>
      </c>
      <c r="AC6">
        <f t="shared" si="0"/>
        <v>9.2666335344602384</v>
      </c>
      <c r="AD6">
        <f t="shared" si="1"/>
        <v>673.06162360071448</v>
      </c>
      <c r="AE6">
        <f>'IDT-1'!B6</f>
        <v>0</v>
      </c>
      <c r="AF6" s="26"/>
      <c r="AG6">
        <f t="shared" si="2"/>
        <v>673.06162360071448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538.71748345349101</v>
      </c>
      <c r="P7" s="77">
        <v>118.04</v>
      </c>
      <c r="Q7" s="77">
        <v>38.260000000000005</v>
      </c>
      <c r="R7" s="80">
        <v>0</v>
      </c>
      <c r="S7" s="80">
        <v>0</v>
      </c>
      <c r="T7" s="78">
        <f>SUMPRODUCT(LTA!F7:AJ7,LTA!F$101:AJ$101,LTA!F$103:AJ$103)</f>
        <v>13.81</v>
      </c>
      <c r="U7" s="78">
        <f>SUMPRODUCT(LTA!F7:AJ7,LTA!F$102:AJ$102,LTA!F$103:AJ$103)</f>
        <v>17.64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30.709999999999997</v>
      </c>
      <c r="AB7" s="117">
        <f>-STOA!N7</f>
        <v>-161.53</v>
      </c>
      <c r="AC7">
        <f t="shared" si="0"/>
        <v>9.3887996677512611</v>
      </c>
      <c r="AD7">
        <f t="shared" si="1"/>
        <v>634.59114129855323</v>
      </c>
      <c r="AE7">
        <f>'IDT-1'!B7</f>
        <v>0</v>
      </c>
      <c r="AF7" s="26"/>
      <c r="AG7">
        <f t="shared" si="2"/>
        <v>634.59114129855323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14.593845300803993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531.42296119826244</v>
      </c>
      <c r="P8" s="77">
        <v>118.04</v>
      </c>
      <c r="Q8" s="77">
        <v>38.260000000000005</v>
      </c>
      <c r="R8" s="80">
        <v>0</v>
      </c>
      <c r="S8" s="80">
        <v>0</v>
      </c>
      <c r="T8" s="78">
        <f>SUMPRODUCT(LTA!F8:AJ8,LTA!F$101:AJ$101,LTA!F$103:AJ$103)</f>
        <v>13.81</v>
      </c>
      <c r="U8" s="78">
        <f>SUMPRODUCT(LTA!F8:AJ8,LTA!F$102:AJ$102,LTA!F$103:AJ$103)</f>
        <v>17.700000000000003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30.709999999999997</v>
      </c>
      <c r="AB8" s="117">
        <f>-STOA!N8</f>
        <v>-161.53</v>
      </c>
      <c r="AC8">
        <f t="shared" si="0"/>
        <v>9.1699959165622449</v>
      </c>
      <c r="AD8">
        <f t="shared" si="1"/>
        <v>644.09681058250419</v>
      </c>
      <c r="AE8">
        <f>'IDT-1'!B8</f>
        <v>0</v>
      </c>
      <c r="AF8" s="26"/>
      <c r="AG8">
        <f t="shared" si="2"/>
        <v>644.09681058250419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523.5488106000131</v>
      </c>
      <c r="P9" s="77">
        <v>118.04</v>
      </c>
      <c r="Q9" s="77">
        <v>38.260000000000005</v>
      </c>
      <c r="R9" s="80">
        <v>0</v>
      </c>
      <c r="S9" s="80">
        <v>0</v>
      </c>
      <c r="T9" s="78">
        <f>SUMPRODUCT(LTA!F9:AJ9,LTA!F$101:AJ$101,LTA!F$103:AJ$103)</f>
        <v>14.02</v>
      </c>
      <c r="U9" s="78">
        <f>SUMPRODUCT(LTA!F9:AJ9,LTA!F$102:AJ$102,LTA!F$103:AJ$103)</f>
        <v>17.700000000000003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30.709999999999997</v>
      </c>
      <c r="AB9" s="117">
        <f>-STOA!N9</f>
        <v>-161.53</v>
      </c>
      <c r="AC9">
        <f t="shared" si="0"/>
        <v>9.489773421459164</v>
      </c>
      <c r="AD9">
        <f t="shared" si="1"/>
        <v>591.72474829582598</v>
      </c>
      <c r="AE9">
        <f>'IDT-1'!B9</f>
        <v>0</v>
      </c>
      <c r="AF9" s="26"/>
      <c r="AG9">
        <f t="shared" si="2"/>
        <v>591.72474829582598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512.20417084752751</v>
      </c>
      <c r="P10" s="77">
        <v>118.04</v>
      </c>
      <c r="Q10" s="77">
        <v>38.260000000000005</v>
      </c>
      <c r="R10" s="80">
        <v>0</v>
      </c>
      <c r="S10" s="80">
        <v>0</v>
      </c>
      <c r="T10" s="78">
        <f>SUMPRODUCT(LTA!F10:AJ10,LTA!F$101:AJ$101,LTA!F$103:AJ$103)</f>
        <v>14.27</v>
      </c>
      <c r="U10" s="78">
        <f>SUMPRODUCT(LTA!F10:AJ10,LTA!F$102:AJ$102,LTA!F$103:AJ$103)</f>
        <v>17.8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30.709999999999997</v>
      </c>
      <c r="AB10" s="117">
        <f>-STOA!N10</f>
        <v>-161.53</v>
      </c>
      <c r="AC10">
        <f t="shared" si="0"/>
        <v>8.8958454503943507</v>
      </c>
      <c r="AD10">
        <f t="shared" si="1"/>
        <v>637.32403651440507</v>
      </c>
      <c r="AE10">
        <f>'IDT-1'!B10</f>
        <v>0</v>
      </c>
      <c r="AF10" s="26"/>
      <c r="AG10">
        <f t="shared" si="2"/>
        <v>637.32403651440507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82.26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508.12646365013325</v>
      </c>
      <c r="P11" s="77">
        <v>56.01</v>
      </c>
      <c r="Q11" s="77">
        <v>38.260000000000005</v>
      </c>
      <c r="R11" s="80">
        <v>0</v>
      </c>
      <c r="S11" s="80">
        <v>0</v>
      </c>
      <c r="T11" s="78">
        <f>SUMPRODUCT(LTA!F11:AJ11,LTA!F$101:AJ$101,LTA!F$103:AJ$103)</f>
        <v>14.4</v>
      </c>
      <c r="U11" s="78">
        <f>SUMPRODUCT(LTA!F11:AJ11,LTA!F$102:AJ$102,LTA!F$103:AJ$103)</f>
        <v>18.07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30.709999999999997</v>
      </c>
      <c r="AB11" s="117">
        <f>-STOA!N11</f>
        <v>-161.53</v>
      </c>
      <c r="AC11">
        <f t="shared" si="0"/>
        <v>8.2420470766133764</v>
      </c>
      <c r="AD11">
        <f t="shared" si="1"/>
        <v>603.86012769079196</v>
      </c>
      <c r="AE11">
        <f>'IDT-1'!B11</f>
        <v>0</v>
      </c>
      <c r="AF11" s="26"/>
      <c r="AG11">
        <f t="shared" si="2"/>
        <v>603.86012769079196</v>
      </c>
      <c r="AI11" s="75">
        <f>PXIL!H11</f>
        <v>0</v>
      </c>
      <c r="AJ11" s="75">
        <f>PXIL!N11</f>
        <v>0</v>
      </c>
      <c r="AK11" s="75">
        <f>RTM_IEX!H11</f>
        <v>11.59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82.26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508.12473958032751</v>
      </c>
      <c r="P12" s="77">
        <v>56.01</v>
      </c>
      <c r="Q12" s="77">
        <v>38.260000000000005</v>
      </c>
      <c r="R12" s="80">
        <v>0</v>
      </c>
      <c r="S12" s="80">
        <v>0</v>
      </c>
      <c r="T12" s="78">
        <f>SUMPRODUCT(LTA!F12:AJ12,LTA!F$101:AJ$101,LTA!F$103:AJ$103)</f>
        <v>14.59</v>
      </c>
      <c r="U12" s="78">
        <f>SUMPRODUCT(LTA!F12:AJ12,LTA!F$102:AJ$102,LTA!F$103:AJ$103)</f>
        <v>18.149999999999999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30.709999999999997</v>
      </c>
      <c r="AB12" s="117">
        <f>-STOA!N12</f>
        <v>-161.53</v>
      </c>
      <c r="AC12">
        <f t="shared" si="0"/>
        <v>8.318727696001563</v>
      </c>
      <c r="AD12">
        <f t="shared" si="1"/>
        <v>574.32846939713954</v>
      </c>
      <c r="AE12">
        <f>'IDT-1'!B12</f>
        <v>0</v>
      </c>
      <c r="AF12" s="26"/>
      <c r="AG12">
        <f t="shared" si="2"/>
        <v>574.32846939713954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82.26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531.45766464592509</v>
      </c>
      <c r="P13" s="77">
        <v>56.01</v>
      </c>
      <c r="Q13" s="77">
        <v>38.260000000000005</v>
      </c>
      <c r="R13" s="80">
        <v>0</v>
      </c>
      <c r="S13" s="80">
        <v>0</v>
      </c>
      <c r="T13" s="78">
        <f>SUMPRODUCT(LTA!F13:AJ13,LTA!F$101:AJ$101,LTA!F$103:AJ$103)</f>
        <v>14.76</v>
      </c>
      <c r="U13" s="78">
        <f>SUMPRODUCT(LTA!F13:AJ13,LTA!F$102:AJ$102,LTA!F$103:AJ$103)</f>
        <v>18.11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30.709999999999997</v>
      </c>
      <c r="AB13" s="117">
        <f>-STOA!N13</f>
        <v>-161.53</v>
      </c>
      <c r="AC13">
        <f t="shared" si="0"/>
        <v>8.498567054012236</v>
      </c>
      <c r="AD13">
        <f t="shared" si="1"/>
        <v>600.61155510472645</v>
      </c>
      <c r="AE13">
        <f>'IDT-1'!B13</f>
        <v>0</v>
      </c>
      <c r="AF13" s="26"/>
      <c r="AG13">
        <f t="shared" si="2"/>
        <v>600.61155510472645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82.26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539.82759387611929</v>
      </c>
      <c r="P14" s="77">
        <v>56.01</v>
      </c>
      <c r="Q14" s="77">
        <v>38.260000000000005</v>
      </c>
      <c r="R14" s="80">
        <v>0</v>
      </c>
      <c r="S14" s="80">
        <v>0</v>
      </c>
      <c r="T14" s="78">
        <f>SUMPRODUCT(LTA!F14:AJ14,LTA!F$101:AJ$101,LTA!F$103:AJ$103)</f>
        <v>15.129999999999999</v>
      </c>
      <c r="U14" s="78">
        <f>SUMPRODUCT(LTA!F14:AJ14,LTA!F$102:AJ$102,LTA!F$103:AJ$103)</f>
        <v>18.09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30.709999999999997</v>
      </c>
      <c r="AB14" s="117">
        <f>-STOA!N14</f>
        <v>-161.53</v>
      </c>
      <c r="AC14">
        <f t="shared" si="0"/>
        <v>8.433252390882819</v>
      </c>
      <c r="AD14">
        <f t="shared" si="1"/>
        <v>625.39679899805014</v>
      </c>
      <c r="AE14">
        <f>'IDT-1'!B14</f>
        <v>0</v>
      </c>
      <c r="AF14" s="26"/>
      <c r="AG14">
        <f t="shared" si="2"/>
        <v>625.39679899805014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82.26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556.04988641632497</v>
      </c>
      <c r="P15" s="77">
        <v>56.01</v>
      </c>
      <c r="Q15" s="77">
        <v>38.260000000000005</v>
      </c>
      <c r="R15" s="80">
        <v>0</v>
      </c>
      <c r="S15" s="80">
        <v>0</v>
      </c>
      <c r="T15" s="78">
        <f>SUMPRODUCT(LTA!F15:AJ15,LTA!F$101:AJ$101,LTA!F$103:AJ$103)</f>
        <v>15.08</v>
      </c>
      <c r="U15" s="78">
        <f>SUMPRODUCT(LTA!F15:AJ15,LTA!F$102:AJ$102,LTA!F$103:AJ$103)</f>
        <v>18.079999999999998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30.709999999999997</v>
      </c>
      <c r="AB15" s="117">
        <f>-STOA!N15</f>
        <v>-161.53</v>
      </c>
      <c r="AC15">
        <f t="shared" si="0"/>
        <v>9.0193869413463954</v>
      </c>
      <c r="AD15">
        <f t="shared" si="1"/>
        <v>590.97295698779226</v>
      </c>
      <c r="AE15">
        <f>'IDT-1'!B15</f>
        <v>0</v>
      </c>
      <c r="AF15" s="26"/>
      <c r="AG15">
        <f t="shared" si="2"/>
        <v>590.97295698779226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82.26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556.04816234651923</v>
      </c>
      <c r="P16" s="77">
        <v>56.01</v>
      </c>
      <c r="Q16" s="77">
        <v>38.260000000000005</v>
      </c>
      <c r="R16" s="80">
        <v>0</v>
      </c>
      <c r="S16" s="80">
        <v>0</v>
      </c>
      <c r="T16" s="78">
        <f>SUMPRODUCT(LTA!F16:AJ16,LTA!F$101:AJ$101,LTA!F$103:AJ$103)</f>
        <v>14.94</v>
      </c>
      <c r="U16" s="78">
        <f>SUMPRODUCT(LTA!F16:AJ16,LTA!F$102:AJ$102,LTA!F$103:AJ$103)</f>
        <v>17.97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30.709999999999997</v>
      </c>
      <c r="AB16" s="117">
        <f>-STOA!N16</f>
        <v>-161.53</v>
      </c>
      <c r="AC16">
        <f t="shared" si="0"/>
        <v>8.9994155144877155</v>
      </c>
      <c r="AD16">
        <f t="shared" si="1"/>
        <v>592.74120434484519</v>
      </c>
      <c r="AE16">
        <f>'IDT-1'!B16</f>
        <v>0</v>
      </c>
      <c r="AF16" s="26"/>
      <c r="AG16">
        <f t="shared" si="2"/>
        <v>592.74120434484519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82.26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556.04988641632497</v>
      </c>
      <c r="P17" s="77">
        <v>56.01</v>
      </c>
      <c r="Q17" s="77">
        <v>38.260000000000005</v>
      </c>
      <c r="R17" s="80">
        <v>0</v>
      </c>
      <c r="S17" s="80">
        <v>0</v>
      </c>
      <c r="T17" s="78">
        <f>SUMPRODUCT(LTA!F17:AJ17,LTA!F$101:AJ$101,LTA!F$103:AJ$103)</f>
        <v>14.89</v>
      </c>
      <c r="U17" s="78">
        <f>SUMPRODUCT(LTA!F17:AJ17,LTA!F$102:AJ$102,LTA!F$103:AJ$103)</f>
        <v>17.98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30.709999999999997</v>
      </c>
      <c r="AB17" s="117">
        <f>-STOA!N17</f>
        <v>-161.53</v>
      </c>
      <c r="AC17">
        <f t="shared" si="0"/>
        <v>9.1500068541793258</v>
      </c>
      <c r="AD17">
        <f t="shared" si="1"/>
        <v>575.55233707495927</v>
      </c>
      <c r="AE17">
        <f>'IDT-1'!B17</f>
        <v>0</v>
      </c>
      <c r="AF17" s="26"/>
      <c r="AG17">
        <f t="shared" si="2"/>
        <v>575.55233707495927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82.26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556.04816234651923</v>
      </c>
      <c r="P18" s="77">
        <v>56.01</v>
      </c>
      <c r="Q18" s="77">
        <v>38.260000000000005</v>
      </c>
      <c r="R18" s="80">
        <v>0</v>
      </c>
      <c r="S18" s="80">
        <v>0</v>
      </c>
      <c r="T18" s="78">
        <f>SUMPRODUCT(LTA!F18:AJ18,LTA!F$101:AJ$101,LTA!F$103:AJ$103)</f>
        <v>14.74</v>
      </c>
      <c r="U18" s="78">
        <f>SUMPRODUCT(LTA!F18:AJ18,LTA!F$102:AJ$102,LTA!F$103:AJ$103)</f>
        <v>18.060000000000002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30.709999999999997</v>
      </c>
      <c r="AB18" s="117">
        <f>-STOA!N18</f>
        <v>-161.53</v>
      </c>
      <c r="AC18">
        <f t="shared" si="0"/>
        <v>8.6433224135999023</v>
      </c>
      <c r="AD18">
        <f t="shared" si="1"/>
        <v>632.98729744573302</v>
      </c>
      <c r="AE18">
        <f>'IDT-1'!B18</f>
        <v>0</v>
      </c>
      <c r="AF18" s="26"/>
      <c r="AG18">
        <f t="shared" si="2"/>
        <v>632.98729744573302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82.26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557.99093145222412</v>
      </c>
      <c r="P19" s="77">
        <v>56.01</v>
      </c>
      <c r="Q19" s="77">
        <v>38.260000000000005</v>
      </c>
      <c r="R19" s="80">
        <v>0</v>
      </c>
      <c r="S19" s="80">
        <v>0</v>
      </c>
      <c r="T19" s="78">
        <f>SUMPRODUCT(LTA!F19:AJ19,LTA!F$101:AJ$101,LTA!F$103:AJ$103)</f>
        <v>14.69</v>
      </c>
      <c r="U19" s="78">
        <f>SUMPRODUCT(LTA!F19:AJ19,LTA!F$102:AJ$102,LTA!F$103:AJ$103)</f>
        <v>18.27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30.709999999999997</v>
      </c>
      <c r="AB19" s="117">
        <f>-STOA!N19</f>
        <v>-161.53</v>
      </c>
      <c r="AC19">
        <f t="shared" si="0"/>
        <v>8.7594861844742535</v>
      </c>
      <c r="AD19">
        <f t="shared" si="1"/>
        <v>623.97390278056355</v>
      </c>
      <c r="AE19">
        <f>'IDT-1'!B19</f>
        <v>0</v>
      </c>
      <c r="AF19" s="26"/>
      <c r="AG19">
        <f t="shared" si="2"/>
        <v>623.97390278056355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82.26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524.50259418241831</v>
      </c>
      <c r="P20" s="77">
        <v>56.01</v>
      </c>
      <c r="Q20" s="77">
        <v>38.260000000000005</v>
      </c>
      <c r="R20" s="80">
        <v>0</v>
      </c>
      <c r="S20" s="80">
        <v>0</v>
      </c>
      <c r="T20" s="78">
        <f>SUMPRODUCT(LTA!F20:AJ20,LTA!F$101:AJ$101,LTA!F$103:AJ$103)</f>
        <v>14.66</v>
      </c>
      <c r="U20" s="78">
        <f>SUMPRODUCT(LTA!F20:AJ20,LTA!F$102:AJ$102,LTA!F$103:AJ$103)</f>
        <v>18.350000000000001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30.709999999999997</v>
      </c>
      <c r="AB20" s="117">
        <f>-STOA!N20</f>
        <v>-161.53</v>
      </c>
      <c r="AC20">
        <f t="shared" si="0"/>
        <v>8.3815523935782501</v>
      </c>
      <c r="AD20">
        <f t="shared" si="1"/>
        <v>619.57349930165367</v>
      </c>
      <c r="AE20">
        <f>'IDT-1'!B20</f>
        <v>0</v>
      </c>
      <c r="AF20" s="26"/>
      <c r="AG20">
        <f t="shared" si="2"/>
        <v>619.57349930165367</v>
      </c>
      <c r="AI20" s="75">
        <f>PXIL!H20</f>
        <v>0</v>
      </c>
      <c r="AJ20" s="75">
        <f>PXIL!N20</f>
        <v>0</v>
      </c>
      <c r="AK20" s="75">
        <f>RTM_IEX!H20</f>
        <v>9.66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82.26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526.08142538309426</v>
      </c>
      <c r="P21" s="77">
        <v>56.01</v>
      </c>
      <c r="Q21" s="77">
        <v>38.260000000000005</v>
      </c>
      <c r="R21" s="80">
        <v>0</v>
      </c>
      <c r="S21" s="80">
        <v>0</v>
      </c>
      <c r="T21" s="78">
        <f>SUMPRODUCT(LTA!F21:AJ21,LTA!F$101:AJ$101,LTA!F$103:AJ$103)</f>
        <v>14.559999999999999</v>
      </c>
      <c r="U21" s="78">
        <f>SUMPRODUCT(LTA!F21:AJ21,LTA!F$102:AJ$102,LTA!F$103:AJ$103)</f>
        <v>18.46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30.709999999999997</v>
      </c>
      <c r="AB21" s="117">
        <f>-STOA!N21</f>
        <v>-161.53</v>
      </c>
      <c r="AC21">
        <f t="shared" si="0"/>
        <v>8.828846108144198</v>
      </c>
      <c r="AD21">
        <f t="shared" si="1"/>
        <v>669.95503678776367</v>
      </c>
      <c r="AE21">
        <f>'IDT-1'!B21</f>
        <v>0</v>
      </c>
      <c r="AF21" s="26"/>
      <c r="AG21">
        <f t="shared" si="2"/>
        <v>669.95503678776367</v>
      </c>
      <c r="AI21" s="75">
        <f>PXIL!H21</f>
        <v>0</v>
      </c>
      <c r="AJ21" s="75">
        <f>PXIL!N21</f>
        <v>0</v>
      </c>
      <c r="AK21" s="75">
        <f>RTM_IEX!H21</f>
        <v>58.9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82.26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529.30291402729677</v>
      </c>
      <c r="P22" s="77">
        <v>96.570000000000007</v>
      </c>
      <c r="Q22" s="77">
        <v>38.260000000000005</v>
      </c>
      <c r="R22" s="80">
        <v>0</v>
      </c>
      <c r="S22" s="80">
        <v>0</v>
      </c>
      <c r="T22" s="78">
        <f>SUMPRODUCT(LTA!F22:AJ22,LTA!F$101:AJ$101,LTA!F$103:AJ$103)</f>
        <v>14.5</v>
      </c>
      <c r="U22" s="78">
        <f>SUMPRODUCT(LTA!F22:AJ22,LTA!F$102:AJ$102,LTA!F$103:AJ$103)</f>
        <v>18.509999999999998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30.709999999999997</v>
      </c>
      <c r="AB22" s="117">
        <f>-STOA!N22</f>
        <v>-161.53</v>
      </c>
      <c r="AC22">
        <f t="shared" si="0"/>
        <v>9.2820592082131821</v>
      </c>
      <c r="AD22">
        <f t="shared" si="1"/>
        <v>721.00331233189729</v>
      </c>
      <c r="AE22">
        <f>'IDT-1'!B22</f>
        <v>0</v>
      </c>
      <c r="AF22" s="26"/>
      <c r="AG22">
        <f t="shared" si="2"/>
        <v>721.00331233189729</v>
      </c>
      <c r="AI22" s="75">
        <f>PXIL!H22</f>
        <v>0</v>
      </c>
      <c r="AJ22" s="75">
        <f>PXIL!N22</f>
        <v>0</v>
      </c>
      <c r="AK22" s="75">
        <f>RTM_IEX!H22</f>
        <v>66.63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550.04796665207925</v>
      </c>
      <c r="P23" s="77">
        <v>118.04</v>
      </c>
      <c r="Q23" s="77">
        <v>38.260000000000005</v>
      </c>
      <c r="R23" s="80">
        <v>0</v>
      </c>
      <c r="S23" s="80">
        <v>0</v>
      </c>
      <c r="T23" s="78">
        <f>SUMPRODUCT(LTA!F23:AJ23,LTA!F$101:AJ$101,LTA!F$103:AJ$103)</f>
        <v>14.379999999999999</v>
      </c>
      <c r="U23" s="78">
        <f>SUMPRODUCT(LTA!F23:AJ23,LTA!F$102:AJ$102,LTA!F$103:AJ$103)</f>
        <v>18.48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30.709999999999997</v>
      </c>
      <c r="AB23" s="117">
        <f>-STOA!N23</f>
        <v>-161.53</v>
      </c>
      <c r="AC23">
        <f t="shared" si="0"/>
        <v>9.5502396713112674</v>
      </c>
      <c r="AD23">
        <f t="shared" si="1"/>
        <v>751.21018449358155</v>
      </c>
      <c r="AE23">
        <f>'IDT-1'!B23</f>
        <v>0</v>
      </c>
      <c r="AF23" s="26"/>
      <c r="AG23">
        <f t="shared" si="2"/>
        <v>751.21018449358155</v>
      </c>
      <c r="AI23" s="75">
        <f>PXIL!H23</f>
        <v>0</v>
      </c>
      <c r="AJ23" s="75">
        <f>PXIL!N23</f>
        <v>0</v>
      </c>
      <c r="AK23" s="75">
        <f>RTM_IEX!H23</f>
        <v>55.04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572.04711701401936</v>
      </c>
      <c r="P24" s="77">
        <v>118.04</v>
      </c>
      <c r="Q24" s="77">
        <v>38.260000000000005</v>
      </c>
      <c r="R24" s="80">
        <v>0</v>
      </c>
      <c r="S24" s="80">
        <v>0</v>
      </c>
      <c r="T24" s="78">
        <f>SUMPRODUCT(LTA!F24:AJ24,LTA!F$101:AJ$101,LTA!F$103:AJ$103)</f>
        <v>14.25</v>
      </c>
      <c r="U24" s="78">
        <f>SUMPRODUCT(LTA!F24:AJ24,LTA!F$102:AJ$102,LTA!F$103:AJ$103)</f>
        <v>18.84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30.709999999999997</v>
      </c>
      <c r="AB24" s="117">
        <f>-STOA!N24</f>
        <v>-161.53</v>
      </c>
      <c r="AC24">
        <f t="shared" si="0"/>
        <v>9.8223281944963396</v>
      </c>
      <c r="AD24">
        <f t="shared" si="1"/>
        <v>781.85724633233667</v>
      </c>
      <c r="AE24">
        <f>'IDT-1'!B24</f>
        <v>10</v>
      </c>
      <c r="AF24" s="26"/>
      <c r="AG24">
        <f t="shared" si="2"/>
        <v>791.85724633233667</v>
      </c>
      <c r="AI24" s="75">
        <f>PXIL!H24</f>
        <v>0</v>
      </c>
      <c r="AJ24" s="75">
        <f>PXIL!N24</f>
        <v>0</v>
      </c>
      <c r="AK24" s="75">
        <f>RTM_IEX!H24</f>
        <v>63.73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650.71652346736175</v>
      </c>
      <c r="P25" s="77">
        <v>118.04</v>
      </c>
      <c r="Q25" s="77">
        <v>38.26</v>
      </c>
      <c r="R25" s="80">
        <v>0</v>
      </c>
      <c r="S25" s="80">
        <v>0</v>
      </c>
      <c r="T25" s="78">
        <f>SUMPRODUCT(LTA!F25:AJ25,LTA!F$101:AJ$101,LTA!F$103:AJ$103)</f>
        <v>14.12</v>
      </c>
      <c r="U25" s="78">
        <f>SUMPRODUCT(LTA!F25:AJ25,LTA!F$102:AJ$102,LTA!F$103:AJ$103)</f>
        <v>18.89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30.709999999999997</v>
      </c>
      <c r="AB25" s="117">
        <f>-STOA!N25</f>
        <v>-161.53</v>
      </c>
      <c r="AC25">
        <f t="shared" si="0"/>
        <v>10.276050971285754</v>
      </c>
      <c r="AD25">
        <f t="shared" si="1"/>
        <v>832.96293000888966</v>
      </c>
      <c r="AE25">
        <f>'IDT-1'!B25</f>
        <v>56</v>
      </c>
      <c r="AF25" s="26"/>
      <c r="AG25">
        <f t="shared" si="2"/>
        <v>888.96293000888966</v>
      </c>
      <c r="AI25" s="75">
        <f>PXIL!H25</f>
        <v>0</v>
      </c>
      <c r="AJ25" s="75">
        <f>PXIL!N25</f>
        <v>0</v>
      </c>
      <c r="AK25" s="75">
        <f>RTM_IEX!H25</f>
        <v>36.700000000000003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720.80381619656589</v>
      </c>
      <c r="P26" s="77">
        <v>118.03999999999999</v>
      </c>
      <c r="Q26" s="77">
        <v>38.26</v>
      </c>
      <c r="R26" s="80">
        <v>0</v>
      </c>
      <c r="S26" s="80">
        <v>0</v>
      </c>
      <c r="T26" s="78">
        <f>SUMPRODUCT(LTA!F26:AJ26,LTA!F$101:AJ$101,LTA!F$103:AJ$103)</f>
        <v>13.91</v>
      </c>
      <c r="U26" s="78">
        <f>SUMPRODUCT(LTA!F26:AJ26,LTA!F$102:AJ$102,LTA!F$103:AJ$103)</f>
        <v>18.920000000000002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27.04</v>
      </c>
      <c r="Z26" s="75">
        <f>IEX!N26</f>
        <v>0</v>
      </c>
      <c r="AA26" s="117">
        <f>STOA!H26</f>
        <v>30.709999999999997</v>
      </c>
      <c r="AB26" s="117">
        <f>-STOA!N26</f>
        <v>-161.53</v>
      </c>
      <c r="AC26">
        <f t="shared" si="0"/>
        <v>10.984691147302749</v>
      </c>
      <c r="AD26">
        <f t="shared" si="1"/>
        <v>912.78158256207666</v>
      </c>
      <c r="AE26">
        <f>'IDT-1'!B26</f>
        <v>95</v>
      </c>
      <c r="AF26" s="26"/>
      <c r="AG26">
        <f t="shared" si="2"/>
        <v>1007.7815825620767</v>
      </c>
      <c r="AI26" s="75">
        <f>PXIL!H26</f>
        <v>0</v>
      </c>
      <c r="AJ26" s="75">
        <f>PXIL!N26</f>
        <v>0</v>
      </c>
      <c r="AK26" s="75">
        <f>RTM_IEX!H26</f>
        <v>20.28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763.28408654025918</v>
      </c>
      <c r="P27" s="77">
        <v>118.03999999999999</v>
      </c>
      <c r="Q27" s="77">
        <v>38.26</v>
      </c>
      <c r="R27" s="80">
        <v>0</v>
      </c>
      <c r="S27" s="80">
        <v>0</v>
      </c>
      <c r="T27" s="78">
        <f>SUMPRODUCT(LTA!F27:AJ27,LTA!F$101:AJ$101,LTA!F$103:AJ$103)</f>
        <v>14.24</v>
      </c>
      <c r="U27" s="78">
        <f>SUMPRODUCT(LTA!F27:AJ27,LTA!F$102:AJ$102,LTA!F$103:AJ$103)</f>
        <v>19.37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308.05</v>
      </c>
      <c r="Z27" s="75">
        <f>IEX!N27</f>
        <v>0</v>
      </c>
      <c r="AA27" s="117">
        <f>STOA!H27</f>
        <v>30.799999999999997</v>
      </c>
      <c r="AB27" s="117">
        <f>-STOA!N27</f>
        <v>-299.08</v>
      </c>
      <c r="AC27">
        <f t="shared" si="0"/>
        <v>15.170687967005215</v>
      </c>
      <c r="AD27">
        <f t="shared" si="1"/>
        <v>1107.9558560860671</v>
      </c>
      <c r="AE27">
        <f>'IDT-1'!B27</f>
        <v>10</v>
      </c>
      <c r="AF27" s="26"/>
      <c r="AG27">
        <f t="shared" si="2"/>
        <v>1117.9558560860671</v>
      </c>
      <c r="AI27" s="75">
        <f>PXIL!H27</f>
        <v>0</v>
      </c>
      <c r="AJ27" s="75">
        <f>PXIL!N27</f>
        <v>0</v>
      </c>
      <c r="AK27" s="75">
        <f>RTM_IEX!H27</f>
        <v>32.83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798.7007641157071</v>
      </c>
      <c r="P28" s="77">
        <v>118.03543771499247</v>
      </c>
      <c r="Q28" s="77">
        <v>38.264425679583574</v>
      </c>
      <c r="R28" s="80">
        <v>4.2</v>
      </c>
      <c r="S28" s="80">
        <v>0</v>
      </c>
      <c r="T28" s="78">
        <f>SUMPRODUCT(LTA!F28:AJ28,LTA!F$101:AJ$101,LTA!F$103:AJ$103)</f>
        <v>10.78</v>
      </c>
      <c r="U28" s="78">
        <f>SUMPRODUCT(LTA!F28:AJ28,LTA!F$102:AJ$102,LTA!F$103:AJ$103)</f>
        <v>19.52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107.2</v>
      </c>
      <c r="Z28" s="75">
        <f>IEX!N28</f>
        <v>0</v>
      </c>
      <c r="AA28" s="117">
        <f>STOA!H28</f>
        <v>309.89</v>
      </c>
      <c r="AB28" s="117">
        <f>-STOA!N28</f>
        <v>-299.08</v>
      </c>
      <c r="AC28">
        <f t="shared" si="0"/>
        <v>16.212753527541427</v>
      </c>
      <c r="AD28">
        <f t="shared" si="1"/>
        <v>1225.3303314955551</v>
      </c>
      <c r="AE28">
        <f>'IDT-1'!B28</f>
        <v>0</v>
      </c>
      <c r="AF28" s="26"/>
      <c r="AG28">
        <f t="shared" si="2"/>
        <v>1225.3303314955551</v>
      </c>
      <c r="AI28" s="75">
        <f>PXIL!H28</f>
        <v>0</v>
      </c>
      <c r="AJ28" s="75">
        <f>PXIL!N28</f>
        <v>0</v>
      </c>
      <c r="AK28" s="75">
        <f>RTM_IEX!H28</f>
        <v>36.700000000000003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804.25418749965854</v>
      </c>
      <c r="P29" s="77">
        <v>118.03543771499247</v>
      </c>
      <c r="Q29" s="77">
        <v>38.264425679583574</v>
      </c>
      <c r="R29" s="80">
        <v>12.91</v>
      </c>
      <c r="S29" s="80">
        <v>0</v>
      </c>
      <c r="T29" s="78">
        <f>SUMPRODUCT(LTA!F29:AJ29,LTA!F$101:AJ$101,LTA!F$103:AJ$103)</f>
        <v>10.87</v>
      </c>
      <c r="U29" s="78">
        <f>SUMPRODUCT(LTA!F29:AJ29,LTA!F$102:AJ$102,LTA!F$103:AJ$103)</f>
        <v>19.53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507.86</v>
      </c>
      <c r="AB29" s="117">
        <f>-STOA!N29</f>
        <v>-299.08</v>
      </c>
      <c r="AC29">
        <f t="shared" si="0"/>
        <v>17.103959653320199</v>
      </c>
      <c r="AD29">
        <f t="shared" si="1"/>
        <v>1325.712548753728</v>
      </c>
      <c r="AE29">
        <f>'IDT-1'!B29</f>
        <v>0</v>
      </c>
      <c r="AF29" s="26"/>
      <c r="AG29">
        <f t="shared" si="2"/>
        <v>1325.712548753728</v>
      </c>
      <c r="AI29" s="75">
        <f>PXIL!H29</f>
        <v>0</v>
      </c>
      <c r="AJ29" s="75">
        <f>PXIL!N29</f>
        <v>0</v>
      </c>
      <c r="AK29" s="75">
        <f>RTM_IEX!H29</f>
        <v>32.840000000000003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804.24873164850908</v>
      </c>
      <c r="P30" s="77">
        <v>118.03543771499247</v>
      </c>
      <c r="Q30" s="77">
        <v>38.264425679583574</v>
      </c>
      <c r="R30" s="80">
        <v>21.26</v>
      </c>
      <c r="S30" s="80">
        <v>0</v>
      </c>
      <c r="T30" s="78">
        <f>SUMPRODUCT(LTA!F30:AJ30,LTA!F$101:AJ$101,LTA!F$103:AJ$103)</f>
        <v>11.23</v>
      </c>
      <c r="U30" s="78">
        <f>SUMPRODUCT(LTA!F30:AJ30,LTA!F$102:AJ$102,LTA!F$103:AJ$103)</f>
        <v>19.5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554.20999999999992</v>
      </c>
      <c r="AB30" s="117">
        <f>-STOA!N30</f>
        <v>-299.08</v>
      </c>
      <c r="AC30">
        <f t="shared" si="0"/>
        <v>17.579639641830084</v>
      </c>
      <c r="AD30">
        <f t="shared" si="1"/>
        <v>1379.2914129140686</v>
      </c>
      <c r="AE30">
        <f>'IDT-1'!B30</f>
        <v>0</v>
      </c>
      <c r="AF30" s="26"/>
      <c r="AG30">
        <f t="shared" si="2"/>
        <v>1379.2914129140686</v>
      </c>
      <c r="AI30" s="75">
        <f>PXIL!H30</f>
        <v>0</v>
      </c>
      <c r="AJ30" s="75">
        <f>PXIL!N30</f>
        <v>0</v>
      </c>
      <c r="AK30" s="75">
        <f>RTM_IEX!H30</f>
        <v>31.87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82.26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778.88488250764442</v>
      </c>
      <c r="P31" s="77">
        <v>118.03543771499247</v>
      </c>
      <c r="Q31" s="77">
        <v>38.264425679583574</v>
      </c>
      <c r="R31" s="80">
        <v>35.93</v>
      </c>
      <c r="S31" s="80">
        <v>0</v>
      </c>
      <c r="T31" s="78">
        <f>SUMPRODUCT(LTA!F31:AJ31,LTA!F$101:AJ$101,LTA!F$103:AJ$103)</f>
        <v>12.690000000000001</v>
      </c>
      <c r="U31" s="78">
        <f>SUMPRODUCT(LTA!F31:AJ31,LTA!F$102:AJ$102,LTA!F$103:AJ$103)</f>
        <v>19.509999999999998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590.96</v>
      </c>
      <c r="AB31" s="117">
        <f>-STOA!N31</f>
        <v>-299.08</v>
      </c>
      <c r="AC31">
        <f t="shared" si="0"/>
        <v>18.047467038155609</v>
      </c>
      <c r="AD31">
        <f t="shared" si="1"/>
        <v>1317.4797363768785</v>
      </c>
      <c r="AE31">
        <f>'IDT-1'!B31</f>
        <v>0</v>
      </c>
      <c r="AF31" s="26"/>
      <c r="AG31">
        <f t="shared" si="2"/>
        <v>1317.4797363768785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82.26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777.92082379906094</v>
      </c>
      <c r="P32" s="77">
        <v>118.03543771499247</v>
      </c>
      <c r="Q32" s="77">
        <v>38.264425679583574</v>
      </c>
      <c r="R32" s="80">
        <v>38.5</v>
      </c>
      <c r="S32" s="80">
        <v>0</v>
      </c>
      <c r="T32" s="78">
        <f>SUMPRODUCT(LTA!F32:AJ32,LTA!F$101:AJ$101,LTA!F$103:AJ$103)</f>
        <v>19.11</v>
      </c>
      <c r="U32" s="78">
        <f>SUMPRODUCT(LTA!F32:AJ32,LTA!F$102:AJ$102,LTA!F$103:AJ$103)</f>
        <v>19.5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586.73</v>
      </c>
      <c r="AB32" s="117">
        <f>-STOA!N32</f>
        <v>-299.08</v>
      </c>
      <c r="AC32">
        <f t="shared" si="0"/>
        <v>17.574730052754941</v>
      </c>
      <c r="AD32">
        <f t="shared" si="1"/>
        <v>1378.7384146536956</v>
      </c>
      <c r="AE32">
        <f>'IDT-1'!B32</f>
        <v>0</v>
      </c>
      <c r="AF32" s="26"/>
      <c r="AG32">
        <f t="shared" si="2"/>
        <v>1378.7384146536956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82.26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774.33053217420809</v>
      </c>
      <c r="P33" s="77">
        <v>118.03543771499247</v>
      </c>
      <c r="Q33" s="77">
        <v>38.264425679583574</v>
      </c>
      <c r="R33" s="80">
        <v>38.5</v>
      </c>
      <c r="S33" s="80">
        <v>0</v>
      </c>
      <c r="T33" s="78">
        <f>SUMPRODUCT(LTA!F33:AJ33,LTA!F$101:AJ$101,LTA!F$103:AJ$103)</f>
        <v>35.6</v>
      </c>
      <c r="U33" s="78">
        <f>SUMPRODUCT(LTA!F33:AJ33,LTA!F$102:AJ$102,LTA!F$103:AJ$103)</f>
        <v>19.52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574.52</v>
      </c>
      <c r="AB33" s="117">
        <f>-STOA!N33</f>
        <v>-299.08</v>
      </c>
      <c r="AC33">
        <f t="shared" si="0"/>
        <v>17.750903486456235</v>
      </c>
      <c r="AD33">
        <f t="shared" si="1"/>
        <v>1398.5819495951412</v>
      </c>
      <c r="AE33">
        <f>'IDT-1'!B33</f>
        <v>0</v>
      </c>
      <c r="AF33" s="26"/>
      <c r="AG33">
        <f t="shared" si="2"/>
        <v>1398.5819495951412</v>
      </c>
      <c r="AI33" s="75">
        <f>PXIL!H33</f>
        <v>0</v>
      </c>
      <c r="AJ33" s="75">
        <f>PXIL!N33</f>
        <v>0</v>
      </c>
      <c r="AK33" s="75">
        <f>RTM_IEX!H33</f>
        <v>19.309999999999999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3.7174559255683812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82.26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721.40590686137602</v>
      </c>
      <c r="P34" s="77">
        <v>118.03543771499247</v>
      </c>
      <c r="Q34" s="77">
        <v>38.264425679583574</v>
      </c>
      <c r="R34" s="80">
        <v>38.5</v>
      </c>
      <c r="S34" s="80">
        <v>0</v>
      </c>
      <c r="T34" s="78">
        <f>SUMPRODUCT(LTA!F34:AJ34,LTA!F$101:AJ$101,LTA!F$103:AJ$103)</f>
        <v>61.77</v>
      </c>
      <c r="U34" s="78">
        <f>SUMPRODUCT(LTA!F34:AJ34,LTA!F$102:AJ$102,LTA!F$103:AJ$103)</f>
        <v>19.41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599.24</v>
      </c>
      <c r="AB34" s="117">
        <f>-STOA!N34</f>
        <v>-299.08</v>
      </c>
      <c r="AC34">
        <f t="shared" si="0"/>
        <v>17.802122769735558</v>
      </c>
      <c r="AD34">
        <f t="shared" si="1"/>
        <v>1404.3511034117851</v>
      </c>
      <c r="AE34">
        <f>'IDT-1'!B34</f>
        <v>0</v>
      </c>
      <c r="AF34" s="26"/>
      <c r="AG34">
        <f t="shared" si="2"/>
        <v>1404.3511034117851</v>
      </c>
      <c r="AI34" s="75">
        <f>PXIL!H34</f>
        <v>0</v>
      </c>
      <c r="AJ34" s="75">
        <f>PXIL!N34</f>
        <v>0</v>
      </c>
      <c r="AK34" s="75">
        <f>RTM_IEX!H34</f>
        <v>38.630000000000003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3.7174559255683812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710.71953687915641</v>
      </c>
      <c r="P35" s="77">
        <v>118.03543771499247</v>
      </c>
      <c r="Q35" s="77">
        <v>38.264425679583574</v>
      </c>
      <c r="R35" s="80">
        <v>43.500000000000007</v>
      </c>
      <c r="S35" s="80">
        <v>0</v>
      </c>
      <c r="T35" s="78">
        <f>SUMPRODUCT(LTA!F35:AJ35,LTA!F$101:AJ$101,LTA!F$103:AJ$103)</f>
        <v>98.2</v>
      </c>
      <c r="U35" s="78">
        <f>SUMPRODUCT(LTA!F35:AJ35,LTA!F$102:AJ$102,LTA!F$103:AJ$103)</f>
        <v>18.14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566.09</v>
      </c>
      <c r="AB35" s="117">
        <f>-STOA!N35</f>
        <v>-299.08</v>
      </c>
      <c r="AC35">
        <f t="shared" si="0"/>
        <v>17.429826713892023</v>
      </c>
      <c r="AD35">
        <f t="shared" si="1"/>
        <v>1362.4170294854089</v>
      </c>
      <c r="AE35">
        <f>'IDT-1'!B35</f>
        <v>0</v>
      </c>
      <c r="AF35" s="26"/>
      <c r="AG35">
        <f t="shared" si="2"/>
        <v>1362.4170294854089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3.7174559255683812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688.48154165205028</v>
      </c>
      <c r="P36" s="77">
        <v>118.03543771499247</v>
      </c>
      <c r="Q36" s="77">
        <v>38.264425679583574</v>
      </c>
      <c r="R36" s="80">
        <v>43.500000000000007</v>
      </c>
      <c r="S36" s="80">
        <v>0</v>
      </c>
      <c r="T36" s="78">
        <f>SUMPRODUCT(LTA!F36:AJ36,LTA!F$101:AJ$101,LTA!F$103:AJ$103)</f>
        <v>133.57</v>
      </c>
      <c r="U36" s="78">
        <f>SUMPRODUCT(LTA!F36:AJ36,LTA!F$102:AJ$102,LTA!F$103:AJ$103)</f>
        <v>17.829999999999998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584.24</v>
      </c>
      <c r="AB36" s="117">
        <f>-STOA!N36</f>
        <v>-299.08</v>
      </c>
      <c r="AC36">
        <f t="shared" si="0"/>
        <v>17.702380355893489</v>
      </c>
      <c r="AD36">
        <f t="shared" si="1"/>
        <v>1393.1164806163013</v>
      </c>
      <c r="AE36">
        <f>'IDT-1'!B36</f>
        <v>0</v>
      </c>
      <c r="AF36" s="26"/>
      <c r="AG36">
        <f t="shared" si="2"/>
        <v>1393.1164806163013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15.072457512813596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82.26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650.30380230525668</v>
      </c>
      <c r="P37" s="77">
        <v>118.03543771499247</v>
      </c>
      <c r="Q37" s="77">
        <v>38.264425679583574</v>
      </c>
      <c r="R37" s="80">
        <v>43.500000000000007</v>
      </c>
      <c r="S37" s="80">
        <v>0</v>
      </c>
      <c r="T37" s="78">
        <f>SUMPRODUCT(LTA!F37:AJ37,LTA!F$101:AJ$101,LTA!F$103:AJ$103)</f>
        <v>164.63</v>
      </c>
      <c r="U37" s="78">
        <f>SUMPRODUCT(LTA!F37:AJ37,LTA!F$102:AJ$102,LTA!F$103:AJ$103)</f>
        <v>17.830000000000002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590.08000000000004</v>
      </c>
      <c r="AB37" s="117">
        <f>-STOA!N37</f>
        <v>-299.08</v>
      </c>
      <c r="AC37">
        <f t="shared" si="0"/>
        <v>18.037548263609462</v>
      </c>
      <c r="AD37">
        <f t="shared" si="1"/>
        <v>1430.8685749490367</v>
      </c>
      <c r="AE37">
        <f>'IDT-1'!B37</f>
        <v>0</v>
      </c>
      <c r="AF37" s="26"/>
      <c r="AG37">
        <f t="shared" si="2"/>
        <v>1430.8685749490367</v>
      </c>
      <c r="AI37" s="75">
        <f>PXIL!H37</f>
        <v>0</v>
      </c>
      <c r="AJ37" s="75">
        <f>PXIL!N37</f>
        <v>0</v>
      </c>
      <c r="AK37" s="75">
        <f>RTM_IEX!H37</f>
        <v>28.01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15.072457512813596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82.26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643.28116544367424</v>
      </c>
      <c r="P38" s="77">
        <v>118.03543771499247</v>
      </c>
      <c r="Q38" s="77">
        <v>38.264425679583574</v>
      </c>
      <c r="R38" s="80">
        <v>43.500000000000007</v>
      </c>
      <c r="S38" s="80">
        <v>0</v>
      </c>
      <c r="T38" s="78">
        <f>SUMPRODUCT(LTA!F38:AJ38,LTA!F$101:AJ$101,LTA!F$103:AJ$103)</f>
        <v>193.26</v>
      </c>
      <c r="U38" s="78">
        <f>SUMPRODUCT(LTA!F38:AJ38,LTA!F$102:AJ$102,LTA!F$103:AJ$103)</f>
        <v>17.82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590.93000000000006</v>
      </c>
      <c r="AB38" s="117">
        <f>-STOA!N38</f>
        <v>-299.08</v>
      </c>
      <c r="AC38">
        <f t="shared" si="0"/>
        <v>17.988597059227537</v>
      </c>
      <c r="AD38">
        <f t="shared" si="1"/>
        <v>1425.3548892918363</v>
      </c>
      <c r="AE38">
        <f>'IDT-1'!B38</f>
        <v>0</v>
      </c>
      <c r="AF38" s="26"/>
      <c r="AG38">
        <f t="shared" si="2"/>
        <v>1425.3548892918363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14.089270862212363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82.26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622.84354642961023</v>
      </c>
      <c r="P39" s="77">
        <v>118.03543771499247</v>
      </c>
      <c r="Q39" s="77">
        <v>38.264425679583574</v>
      </c>
      <c r="R39" s="80">
        <v>43.500000000000007</v>
      </c>
      <c r="S39" s="80">
        <v>0</v>
      </c>
      <c r="T39" s="78">
        <f>SUMPRODUCT(LTA!F39:AJ39,LTA!F$101:AJ$101,LTA!F$103:AJ$103)</f>
        <v>221.43</v>
      </c>
      <c r="U39" s="78">
        <f>SUMPRODUCT(LTA!F39:AJ39,LTA!F$102:AJ$102,LTA!F$103:AJ$103)</f>
        <v>17.190000000000001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92.03</v>
      </c>
      <c r="Z39" s="75">
        <f>IEX!N39</f>
        <v>0</v>
      </c>
      <c r="AA39" s="117">
        <f>STOA!H39</f>
        <v>471.32</v>
      </c>
      <c r="AB39" s="117">
        <f>-STOA!N39</f>
        <v>-299.08</v>
      </c>
      <c r="AC39">
        <f t="shared" si="0"/>
        <v>18.094541969378483</v>
      </c>
      <c r="AD39">
        <f t="shared" si="1"/>
        <v>1437.2881387170203</v>
      </c>
      <c r="AE39">
        <f>'IDT-1'!B39</f>
        <v>0</v>
      </c>
      <c r="AF39" s="26"/>
      <c r="AG39">
        <f t="shared" si="2"/>
        <v>1437.2881387170203</v>
      </c>
      <c r="AI39" s="75">
        <f>PXIL!H39</f>
        <v>0</v>
      </c>
      <c r="AJ39" s="75">
        <f>PXIL!N39</f>
        <v>0</v>
      </c>
      <c r="AK39" s="75">
        <f>RTM_IEX!H39</f>
        <v>13.51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19.989999999999998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14.089270862212363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82.26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645.64297282917471</v>
      </c>
      <c r="P40" s="77">
        <v>118.03543771499247</v>
      </c>
      <c r="Q40" s="77">
        <v>38.264425679583574</v>
      </c>
      <c r="R40" s="80">
        <v>43.500000000000007</v>
      </c>
      <c r="S40" s="80">
        <v>0</v>
      </c>
      <c r="T40" s="78">
        <f>SUMPRODUCT(LTA!F40:AJ40,LTA!F$101:AJ$101,LTA!F$103:AJ$103)</f>
        <v>247.26000000000002</v>
      </c>
      <c r="U40" s="78">
        <f>SUMPRODUCT(LTA!F40:AJ40,LTA!F$102:AJ$102,LTA!F$103:AJ$103)</f>
        <v>17.55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11.11</v>
      </c>
      <c r="Z40" s="75">
        <f>IEX!N40</f>
        <v>0</v>
      </c>
      <c r="AA40" s="117">
        <f>STOA!H40</f>
        <v>482.52</v>
      </c>
      <c r="AB40" s="117">
        <f>-STOA!N40</f>
        <v>-299.08</v>
      </c>
      <c r="AC40">
        <f t="shared" si="0"/>
        <v>18.159245686827823</v>
      </c>
      <c r="AD40">
        <f t="shared" si="1"/>
        <v>1432.5228613991353</v>
      </c>
      <c r="AE40">
        <f>'IDT-1'!B40</f>
        <v>0</v>
      </c>
      <c r="AF40" s="26"/>
      <c r="AG40">
        <f t="shared" si="2"/>
        <v>1432.5228613991353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</v>
      </c>
      <c r="AM40" s="75">
        <f>RTM_PXI!H40</f>
        <v>0</v>
      </c>
      <c r="AN40" s="75">
        <f>RTM_PXI!N40</f>
        <v>0</v>
      </c>
      <c r="AO40" s="192">
        <f>GDAM_IEX!H40</f>
        <v>55.53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14.089270862212363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82.26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651.28683437197481</v>
      </c>
      <c r="P41" s="77">
        <v>118.03543771499247</v>
      </c>
      <c r="Q41" s="77">
        <v>38.264425679583574</v>
      </c>
      <c r="R41" s="80">
        <v>43.500000000000007</v>
      </c>
      <c r="S41" s="80">
        <v>0</v>
      </c>
      <c r="T41" s="78">
        <f>SUMPRODUCT(LTA!F41:AJ41,LTA!F$101:AJ$101,LTA!F$103:AJ$103)</f>
        <v>271.59999999999997</v>
      </c>
      <c r="U41" s="78">
        <f>SUMPRODUCT(LTA!F41:AJ41,LTA!F$102:AJ$102,LTA!F$103:AJ$103)</f>
        <v>17.509999999999998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478.63</v>
      </c>
      <c r="AB41" s="117">
        <f>-STOA!N41</f>
        <v>-299.08</v>
      </c>
      <c r="AC41">
        <f t="shared" si="0"/>
        <v>18.046346903271292</v>
      </c>
      <c r="AD41">
        <f t="shared" si="1"/>
        <v>1431.8596217254919</v>
      </c>
      <c r="AE41">
        <f>'IDT-1'!B41</f>
        <v>0</v>
      </c>
      <c r="AF41" s="26"/>
      <c r="AG41">
        <f t="shared" si="2"/>
        <v>1431.8596217254919</v>
      </c>
      <c r="AI41" s="75">
        <f>PXIL!H41</f>
        <v>0</v>
      </c>
      <c r="AJ41" s="75">
        <f>PXIL!N41</f>
        <v>0</v>
      </c>
      <c r="AK41" s="75">
        <f>RTM_IEX!H41</f>
        <v>33.81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14.089270862212363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82.26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651.28683437197481</v>
      </c>
      <c r="P42" s="77">
        <v>118.03543771499247</v>
      </c>
      <c r="Q42" s="77">
        <v>38.264425679583574</v>
      </c>
      <c r="R42" s="80">
        <v>43.500000000000007</v>
      </c>
      <c r="S42" s="80">
        <v>0</v>
      </c>
      <c r="T42" s="78">
        <f>SUMPRODUCT(LTA!F42:AJ42,LTA!F$101:AJ$101,LTA!F$103:AJ$103)</f>
        <v>293.29000000000002</v>
      </c>
      <c r="U42" s="78">
        <f>SUMPRODUCT(LTA!F42:AJ42,LTA!F$102:AJ$102,LTA!F$103:AJ$103)</f>
        <v>17.399999999999999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480.53999999999996</v>
      </c>
      <c r="AB42" s="117">
        <f>-STOA!N42</f>
        <v>-299.08</v>
      </c>
      <c r="AC42">
        <f t="shared" si="0"/>
        <v>18.15951490327129</v>
      </c>
      <c r="AD42">
        <f t="shared" si="1"/>
        <v>1444.6064537254922</v>
      </c>
      <c r="AE42">
        <f>'IDT-1'!B42</f>
        <v>0</v>
      </c>
      <c r="AF42" s="26"/>
      <c r="AG42">
        <f t="shared" si="2"/>
        <v>1444.6064537254922</v>
      </c>
      <c r="AI42" s="75">
        <f>PXIL!H42</f>
        <v>0</v>
      </c>
      <c r="AJ42" s="75">
        <f>PXIL!N42</f>
        <v>0</v>
      </c>
      <c r="AK42" s="75">
        <f>RTM_IEX!H42</f>
        <v>23.18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14.089270862212363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82.26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649.45344884248573</v>
      </c>
      <c r="P43" s="77">
        <v>118.03543771499247</v>
      </c>
      <c r="Q43" s="77">
        <v>38.264425679583574</v>
      </c>
      <c r="R43" s="80">
        <v>43.500000000000007</v>
      </c>
      <c r="S43" s="80">
        <v>0</v>
      </c>
      <c r="T43" s="78">
        <f>SUMPRODUCT(LTA!F43:AJ43,LTA!F$101:AJ$101,LTA!F$103:AJ$103)</f>
        <v>313.18</v>
      </c>
      <c r="U43" s="78">
        <f>SUMPRODUCT(LTA!F43:AJ43,LTA!F$102:AJ$102,LTA!F$103:AJ$103)</f>
        <v>16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51.47</v>
      </c>
      <c r="Z43" s="75">
        <f>IEX!N43</f>
        <v>0</v>
      </c>
      <c r="AA43" s="117">
        <f>STOA!H43</f>
        <v>397.29999999999995</v>
      </c>
      <c r="AB43" s="117">
        <f>-STOA!N43</f>
        <v>-299.08</v>
      </c>
      <c r="AC43">
        <f t="shared" si="0"/>
        <v>18.711773110611791</v>
      </c>
      <c r="AD43">
        <f t="shared" si="1"/>
        <v>1506.8108099886624</v>
      </c>
      <c r="AE43">
        <f>'IDT-1'!B43</f>
        <v>0</v>
      </c>
      <c r="AF43" s="26"/>
      <c r="AG43">
        <f t="shared" si="2"/>
        <v>1506.8108099886624</v>
      </c>
      <c r="AI43" s="75">
        <f>PXIL!H43</f>
        <v>0</v>
      </c>
      <c r="AJ43" s="75">
        <f>PXIL!N43</f>
        <v>0</v>
      </c>
      <c r="AK43" s="75">
        <f>RTM_IEX!H43</f>
        <v>79.19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21.86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14.089270862212363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82.26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645.65071838488564</v>
      </c>
      <c r="P44" s="77">
        <v>118.03543771499247</v>
      </c>
      <c r="Q44" s="77">
        <v>38.264425679583574</v>
      </c>
      <c r="R44" s="80">
        <v>43.500000000000007</v>
      </c>
      <c r="S44" s="80">
        <v>0</v>
      </c>
      <c r="T44" s="78">
        <f>SUMPRODUCT(LTA!F44:AJ44,LTA!F$101:AJ$101,LTA!F$103:AJ$103)</f>
        <v>330.91999999999996</v>
      </c>
      <c r="U44" s="78">
        <f>SUMPRODUCT(LTA!F44:AJ44,LTA!F$102:AJ$102,LTA!F$103:AJ$103)</f>
        <v>15.99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234.57</v>
      </c>
      <c r="Z44" s="75">
        <f>IEX!N44</f>
        <v>0</v>
      </c>
      <c r="AA44" s="117">
        <f>STOA!H44</f>
        <v>148.75</v>
      </c>
      <c r="AB44" s="117">
        <f>-STOA!N44</f>
        <v>-299.08</v>
      </c>
      <c r="AC44">
        <f t="shared" si="0"/>
        <v>18.678573082584908</v>
      </c>
      <c r="AD44">
        <f t="shared" si="1"/>
        <v>1503.0712795590891</v>
      </c>
      <c r="AE44">
        <f>'IDT-1'!B44</f>
        <v>0</v>
      </c>
      <c r="AF44" s="26"/>
      <c r="AG44">
        <f t="shared" si="2"/>
        <v>1503.0712795590891</v>
      </c>
      <c r="AI44" s="75">
        <f>PXIL!H44</f>
        <v>0</v>
      </c>
      <c r="AJ44" s="75">
        <f>PXIL!N44</f>
        <v>0</v>
      </c>
      <c r="AK44" s="75">
        <f>RTM_IEX!H44</f>
        <v>59.87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88.93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14.089270862212363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82.26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679.13733158488571</v>
      </c>
      <c r="P45" s="77">
        <v>118.03543771499247</v>
      </c>
      <c r="Q45" s="77">
        <v>38.264425679583574</v>
      </c>
      <c r="R45" s="80">
        <v>43.500000000000007</v>
      </c>
      <c r="S45" s="80">
        <v>0</v>
      </c>
      <c r="T45" s="78">
        <f>SUMPRODUCT(LTA!F45:AJ45,LTA!F$101:AJ$101,LTA!F$103:AJ$103)</f>
        <v>346.83</v>
      </c>
      <c r="U45" s="78">
        <f>SUMPRODUCT(LTA!F45:AJ45,LTA!F$102:AJ$102,LTA!F$103:AJ$103)</f>
        <v>16.009999999999998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334.13</v>
      </c>
      <c r="Z45" s="75">
        <f>IEX!N45</f>
        <v>0</v>
      </c>
      <c r="AA45" s="117">
        <f>STOA!H45</f>
        <v>150.85</v>
      </c>
      <c r="AB45" s="117">
        <f>-STOA!N45</f>
        <v>-299.08</v>
      </c>
      <c r="AC45">
        <f t="shared" si="0"/>
        <v>19.355588715387363</v>
      </c>
      <c r="AD45">
        <f t="shared" si="1"/>
        <v>1430.6708771262868</v>
      </c>
      <c r="AE45">
        <f>'IDT-1'!B45</f>
        <v>0</v>
      </c>
      <c r="AF45" s="26"/>
      <c r="AG45">
        <f t="shared" si="2"/>
        <v>1430.6708771262868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14.089270862212363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82.26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677.99623772008567</v>
      </c>
      <c r="P46" s="77">
        <v>118.03543771499247</v>
      </c>
      <c r="Q46" s="77">
        <v>38.264425679583574</v>
      </c>
      <c r="R46" s="80">
        <v>43.500000000000007</v>
      </c>
      <c r="S46" s="80">
        <v>0</v>
      </c>
      <c r="T46" s="78">
        <f>SUMPRODUCT(LTA!F46:AJ46,LTA!F$101:AJ$101,LTA!F$103:AJ$103)</f>
        <v>360.48999999999995</v>
      </c>
      <c r="U46" s="78">
        <f>SUMPRODUCT(LTA!F46:AJ46,LTA!F$102:AJ$102,LTA!F$103:AJ$103)</f>
        <v>15.98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353.45</v>
      </c>
      <c r="Z46" s="75">
        <f>IEX!N46</f>
        <v>0</v>
      </c>
      <c r="AA46" s="117">
        <f>STOA!H46</f>
        <v>113.19</v>
      </c>
      <c r="AB46" s="117">
        <f>-STOA!N46</f>
        <v>-299.08</v>
      </c>
      <c r="AC46">
        <f t="shared" si="0"/>
        <v>19.170927176544193</v>
      </c>
      <c r="AD46">
        <f t="shared" si="1"/>
        <v>1440.00444480033</v>
      </c>
      <c r="AE46">
        <f>'IDT-1'!B46</f>
        <v>0</v>
      </c>
      <c r="AF46" s="26"/>
      <c r="AG46">
        <f t="shared" si="2"/>
        <v>1440.00444480033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14.089270862212363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82.26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678.82594980530371</v>
      </c>
      <c r="P47" s="77">
        <v>118.03543771499247</v>
      </c>
      <c r="Q47" s="77">
        <v>38.264425679583574</v>
      </c>
      <c r="R47" s="80">
        <v>43.500000000000007</v>
      </c>
      <c r="S47" s="80">
        <v>0</v>
      </c>
      <c r="T47" s="78">
        <f>SUMPRODUCT(LTA!F47:AJ47,LTA!F$101:AJ$101,LTA!F$103:AJ$103)</f>
        <v>367.86</v>
      </c>
      <c r="U47" s="78">
        <f>SUMPRODUCT(LTA!F47:AJ47,LTA!F$102:AJ$102,LTA!F$103:AJ$103)</f>
        <v>15.79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314.72000000000003</v>
      </c>
      <c r="Z47" s="75">
        <f>IEX!N47</f>
        <v>0</v>
      </c>
      <c r="AA47" s="117">
        <f>STOA!H47</f>
        <v>113.19</v>
      </c>
      <c r="AB47" s="117">
        <f>-STOA!N47</f>
        <v>-299.08</v>
      </c>
      <c r="AC47">
        <f t="shared" si="0"/>
        <v>18.849101327317033</v>
      </c>
      <c r="AD47">
        <f t="shared" si="1"/>
        <v>1455.9859827347755</v>
      </c>
      <c r="AE47">
        <f>'IDT-1'!B47</f>
        <v>0</v>
      </c>
      <c r="AF47" s="26"/>
      <c r="AG47">
        <f t="shared" si="2"/>
        <v>1455.9859827347755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-33</v>
      </c>
      <c r="AM47" s="75">
        <f>RTM_PXI!H47</f>
        <v>0</v>
      </c>
      <c r="AN47" s="75">
        <f>RTM_PXI!N47</f>
        <v>0</v>
      </c>
      <c r="AO47" s="192">
        <f>GDAM_IEX!H47</f>
        <v>20.38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14.089270862212363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82.26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645.33933660530363</v>
      </c>
      <c r="P48" s="77">
        <v>118.03543771499247</v>
      </c>
      <c r="Q48" s="77">
        <v>38.264425679583574</v>
      </c>
      <c r="R48" s="80">
        <v>43.500000000000007</v>
      </c>
      <c r="S48" s="80">
        <v>0</v>
      </c>
      <c r="T48" s="78">
        <f>SUMPRODUCT(LTA!F48:AJ48,LTA!F$101:AJ$101,LTA!F$103:AJ$103)</f>
        <v>369.01999999999992</v>
      </c>
      <c r="U48" s="78">
        <f>SUMPRODUCT(LTA!F48:AJ48,LTA!F$102:AJ$102,LTA!F$103:AJ$103)</f>
        <v>15.71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230.32</v>
      </c>
      <c r="Z48" s="75">
        <f>IEX!N48</f>
        <v>0</v>
      </c>
      <c r="AA48" s="117">
        <f>STOA!H48</f>
        <v>113.19</v>
      </c>
      <c r="AB48" s="117">
        <f>-STOA!N48</f>
        <v>-299.08</v>
      </c>
      <c r="AC48">
        <f t="shared" si="0"/>
        <v>18.176929600890688</v>
      </c>
      <c r="AD48">
        <f t="shared" si="1"/>
        <v>1404.3815412612016</v>
      </c>
      <c r="AE48">
        <f>'IDT-1'!B48</f>
        <v>0</v>
      </c>
      <c r="AF48" s="26"/>
      <c r="AG48">
        <f t="shared" si="2"/>
        <v>1404.3815412612016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-21</v>
      </c>
      <c r="AM48" s="75">
        <f>RTM_PXI!H48</f>
        <v>0</v>
      </c>
      <c r="AN48" s="75">
        <f>RTM_PXI!N48</f>
        <v>0</v>
      </c>
      <c r="AO48" s="192">
        <f>GDAM_IEX!H48</f>
        <v>72.91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14.089270862212363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82.26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639.00203391536343</v>
      </c>
      <c r="P49" s="77">
        <v>118.03543771499247</v>
      </c>
      <c r="Q49" s="77">
        <v>38.264425679583574</v>
      </c>
      <c r="R49" s="80">
        <v>43.500000000000007</v>
      </c>
      <c r="S49" s="80">
        <v>0</v>
      </c>
      <c r="T49" s="78">
        <f>SUMPRODUCT(LTA!F49:AJ49,LTA!F$101:AJ$101,LTA!F$103:AJ$103)</f>
        <v>370.90999999999997</v>
      </c>
      <c r="U49" s="78">
        <f>SUMPRODUCT(LTA!F49:AJ49,LTA!F$102:AJ$102,LTA!F$103:AJ$103)</f>
        <v>15.7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152.97</v>
      </c>
      <c r="Z49" s="75">
        <f>IEX!N49</f>
        <v>0</v>
      </c>
      <c r="AA49" s="117">
        <f>STOA!H49</f>
        <v>113.19</v>
      </c>
      <c r="AB49" s="117">
        <f>-STOA!N49</f>
        <v>-299.08</v>
      </c>
      <c r="AC49">
        <f t="shared" si="0"/>
        <v>17.781336659253114</v>
      </c>
      <c r="AD49">
        <f t="shared" si="1"/>
        <v>1402.0098315128989</v>
      </c>
      <c r="AE49">
        <f>'IDT-1'!B49</f>
        <v>0</v>
      </c>
      <c r="AF49" s="26"/>
      <c r="AG49">
        <f t="shared" si="2"/>
        <v>1402.0098315128989</v>
      </c>
      <c r="AI49" s="75">
        <f>PXIL!H49</f>
        <v>0</v>
      </c>
      <c r="AJ49" s="75">
        <f>PXIL!N49</f>
        <v>0</v>
      </c>
      <c r="AK49" s="75">
        <f>RTM_IEX!H49</f>
        <v>15.45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115.5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14.089270862212363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638.16486888377995</v>
      </c>
      <c r="P50" s="77">
        <v>118.03543771499247</v>
      </c>
      <c r="Q50" s="77">
        <v>38.264425679583574</v>
      </c>
      <c r="R50" s="80">
        <v>43.500000000000007</v>
      </c>
      <c r="S50" s="80">
        <v>0</v>
      </c>
      <c r="T50" s="78">
        <f>SUMPRODUCT(LTA!F50:AJ50,LTA!F$101:AJ$101,LTA!F$103:AJ$103)</f>
        <v>372.63</v>
      </c>
      <c r="U50" s="78">
        <f>SUMPRODUCT(LTA!F50:AJ50,LTA!F$102:AJ$102,LTA!F$103:AJ$103)</f>
        <v>15.520000000000001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110.86</v>
      </c>
      <c r="Z50" s="75">
        <f>IEX!N50</f>
        <v>0</v>
      </c>
      <c r="AA50" s="117">
        <f>STOA!H50</f>
        <v>113.19</v>
      </c>
      <c r="AB50" s="117">
        <f>-STOA!N50</f>
        <v>-299.08</v>
      </c>
      <c r="AC50">
        <f t="shared" si="0"/>
        <v>17.545579137241525</v>
      </c>
      <c r="AD50">
        <f t="shared" si="1"/>
        <v>1351.348424003327</v>
      </c>
      <c r="AE50">
        <f>'IDT-1'!B50</f>
        <v>0</v>
      </c>
      <c r="AF50" s="26"/>
      <c r="AG50">
        <f t="shared" si="2"/>
        <v>1351.348424003327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</v>
      </c>
      <c r="AM50" s="75">
        <f>RTM_PXI!H50</f>
        <v>0</v>
      </c>
      <c r="AN50" s="75">
        <f>RTM_PXI!N50</f>
        <v>0</v>
      </c>
      <c r="AO50" s="192">
        <f>GDAM_IEX!H50</f>
        <v>133.46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14.089270862212363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639.71937219951928</v>
      </c>
      <c r="P51" s="77">
        <v>118.03543771499247</v>
      </c>
      <c r="Q51" s="77">
        <v>38.264425679583574</v>
      </c>
      <c r="R51" s="80">
        <v>43.500000000000007</v>
      </c>
      <c r="S51" s="80">
        <v>0</v>
      </c>
      <c r="T51" s="78">
        <f>SUMPRODUCT(LTA!F51:AJ51,LTA!F$101:AJ$101,LTA!F$103:AJ$103)</f>
        <v>373.63</v>
      </c>
      <c r="U51" s="78">
        <f>SUMPRODUCT(LTA!F51:AJ51,LTA!F$102:AJ$102,LTA!F$103:AJ$103)</f>
        <v>15.469999999999999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207.63</v>
      </c>
      <c r="Z51" s="75">
        <f>IEX!N51</f>
        <v>0</v>
      </c>
      <c r="AA51" s="117">
        <f>STOA!H51</f>
        <v>113.19</v>
      </c>
      <c r="AB51" s="117">
        <f>-STOA!N51</f>
        <v>-299.08</v>
      </c>
      <c r="AC51">
        <f t="shared" si="0"/>
        <v>17.138209236153685</v>
      </c>
      <c r="AD51">
        <f t="shared" si="1"/>
        <v>1329.5702972201543</v>
      </c>
      <c r="AE51">
        <f>'IDT-1'!B51</f>
        <v>0</v>
      </c>
      <c r="AF51" s="26"/>
      <c r="AG51">
        <f t="shared" si="2"/>
        <v>1329.5702972201543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14.089270862212363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639.72045848320715</v>
      </c>
      <c r="P52" s="77">
        <v>118.03543771499247</v>
      </c>
      <c r="Q52" s="77">
        <v>38.264425679583574</v>
      </c>
      <c r="R52" s="80">
        <v>43.500000000000007</v>
      </c>
      <c r="S52" s="80">
        <v>0</v>
      </c>
      <c r="T52" s="78">
        <f>SUMPRODUCT(LTA!F52:AJ52,LTA!F$101:AJ$101,LTA!F$103:AJ$103)</f>
        <v>374.38000000000005</v>
      </c>
      <c r="U52" s="78">
        <f>SUMPRODUCT(LTA!F52:AJ52,LTA!F$102:AJ$102,LTA!F$103:AJ$103)</f>
        <v>15.91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182.51</v>
      </c>
      <c r="Z52" s="75">
        <f>IEX!N52</f>
        <v>0</v>
      </c>
      <c r="AA52" s="117">
        <f>STOA!H52</f>
        <v>113.19</v>
      </c>
      <c r="AB52" s="117">
        <f>-STOA!N52</f>
        <v>-299.08</v>
      </c>
      <c r="AC52">
        <f t="shared" si="0"/>
        <v>17.216626795450139</v>
      </c>
      <c r="AD52">
        <f t="shared" si="1"/>
        <v>1338.4029659445457</v>
      </c>
      <c r="AE52">
        <f>'IDT-1'!B52</f>
        <v>0</v>
      </c>
      <c r="AF52" s="26"/>
      <c r="AG52">
        <f t="shared" si="2"/>
        <v>1338.4029659445457</v>
      </c>
      <c r="AI52" s="75">
        <f>PXIL!H52</f>
        <v>0</v>
      </c>
      <c r="AJ52" s="75">
        <f>PXIL!N52</f>
        <v>0</v>
      </c>
      <c r="AK52" s="75">
        <f>RTM_IEX!H52</f>
        <v>32.840000000000003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14.089270862212363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634.9841491196072</v>
      </c>
      <c r="P53" s="77">
        <v>118.03543771499247</v>
      </c>
      <c r="Q53" s="77">
        <v>38.264425679583574</v>
      </c>
      <c r="R53" s="80">
        <v>43.500000000000007</v>
      </c>
      <c r="S53" s="80">
        <v>0</v>
      </c>
      <c r="T53" s="78">
        <f>SUMPRODUCT(LTA!F53:AJ53,LTA!F$101:AJ$101,LTA!F$103:AJ$103)</f>
        <v>374.67999999999995</v>
      </c>
      <c r="U53" s="78">
        <f>SUMPRODUCT(LTA!F53:AJ53,LTA!F$102:AJ$102,LTA!F$103:AJ$103)</f>
        <v>15.67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177.68</v>
      </c>
      <c r="Z53" s="75">
        <f>IEX!N53</f>
        <v>0</v>
      </c>
      <c r="AA53" s="117">
        <f>STOA!H53</f>
        <v>113.19</v>
      </c>
      <c r="AB53" s="117">
        <f>-STOA!N53</f>
        <v>-299.08</v>
      </c>
      <c r="AC53">
        <f t="shared" si="0"/>
        <v>17.172469991371688</v>
      </c>
      <c r="AD53">
        <f t="shared" si="1"/>
        <v>1259.1008133850244</v>
      </c>
      <c r="AE53">
        <f>'IDT-1'!B53</f>
        <v>0</v>
      </c>
      <c r="AF53" s="26"/>
      <c r="AG53">
        <f t="shared" si="2"/>
        <v>1259.1008133850244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14.089270862212363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634.9841491196072</v>
      </c>
      <c r="P54" s="77">
        <v>118.03543771499247</v>
      </c>
      <c r="Q54" s="77">
        <v>38.264425679583574</v>
      </c>
      <c r="R54" s="80">
        <v>43.500000000000007</v>
      </c>
      <c r="S54" s="80">
        <v>0</v>
      </c>
      <c r="T54" s="78">
        <f>SUMPRODUCT(LTA!F54:AJ54,LTA!F$101:AJ$101,LTA!F$103:AJ$103)</f>
        <v>374.94000000000005</v>
      </c>
      <c r="U54" s="78">
        <f>SUMPRODUCT(LTA!F54:AJ54,LTA!F$102:AJ$102,LTA!F$103:AJ$103)</f>
        <v>15.64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151.61000000000001</v>
      </c>
      <c r="Z54" s="75">
        <f>IEX!N54</f>
        <v>0</v>
      </c>
      <c r="AA54" s="117">
        <f>STOA!H54</f>
        <v>113.19</v>
      </c>
      <c r="AB54" s="117">
        <f>-STOA!N54</f>
        <v>-299.08</v>
      </c>
      <c r="AC54">
        <f t="shared" si="0"/>
        <v>16.659091273050461</v>
      </c>
      <c r="AD54">
        <f t="shared" si="1"/>
        <v>1275.6041921033454</v>
      </c>
      <c r="AE54">
        <f>'IDT-1'!B54</f>
        <v>0</v>
      </c>
      <c r="AF54" s="26"/>
      <c r="AG54">
        <f t="shared" si="2"/>
        <v>1275.6041921033454</v>
      </c>
      <c r="AI54" s="75">
        <f>PXIL!H54</f>
        <v>0</v>
      </c>
      <c r="AJ54" s="75">
        <f>PXIL!N54</f>
        <v>0</v>
      </c>
      <c r="AK54" s="75">
        <f>RTM_IEX!H54</f>
        <v>4.83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14.089270862212363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635.38074000425331</v>
      </c>
      <c r="P55" s="77">
        <v>118.03999999999999</v>
      </c>
      <c r="Q55" s="77">
        <v>38.26</v>
      </c>
      <c r="R55" s="80">
        <v>43.500000000000007</v>
      </c>
      <c r="S55" s="80">
        <v>0</v>
      </c>
      <c r="T55" s="78">
        <f>SUMPRODUCT(LTA!F55:AJ55,LTA!F$101:AJ$101,LTA!F$103:AJ$103)</f>
        <v>374.39</v>
      </c>
      <c r="U55" s="78">
        <f>SUMPRODUCT(LTA!F55:AJ55,LTA!F$102:AJ$102,LTA!F$103:AJ$103)</f>
        <v>15.39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112.02</v>
      </c>
      <c r="Z55" s="75">
        <f>IEX!N55</f>
        <v>0</v>
      </c>
      <c r="AA55" s="117">
        <f>STOA!H55</f>
        <v>113.19</v>
      </c>
      <c r="AB55" s="117">
        <f>-STOA!N55</f>
        <v>-299.08</v>
      </c>
      <c r="AC55">
        <f t="shared" si="0"/>
        <v>16.528118474963076</v>
      </c>
      <c r="AD55">
        <f t="shared" si="1"/>
        <v>1260.8518923915028</v>
      </c>
      <c r="AE55">
        <f>'IDT-1'!B55</f>
        <v>0</v>
      </c>
      <c r="AF55" s="26"/>
      <c r="AG55">
        <f t="shared" si="2"/>
        <v>1260.8518923915028</v>
      </c>
      <c r="AI55" s="75">
        <f>PXIL!H55</f>
        <v>0</v>
      </c>
      <c r="AJ55" s="75">
        <f>PXIL!N55</f>
        <v>0</v>
      </c>
      <c r="AK55" s="75">
        <f>RTM_IEX!H55</f>
        <v>29.94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14.089270862212363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635.38074000425331</v>
      </c>
      <c r="P56" s="77">
        <v>118.03999999999999</v>
      </c>
      <c r="Q56" s="77">
        <v>38.26</v>
      </c>
      <c r="R56" s="80">
        <v>43.500000000000007</v>
      </c>
      <c r="S56" s="80">
        <v>0</v>
      </c>
      <c r="T56" s="78">
        <f>SUMPRODUCT(LTA!F56:AJ56,LTA!F$101:AJ$101,LTA!F$103:AJ$103)</f>
        <v>373.10999999999996</v>
      </c>
      <c r="U56" s="78">
        <f>SUMPRODUCT(LTA!F56:AJ56,LTA!F$102:AJ$102,LTA!F$103:AJ$103)</f>
        <v>15.44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94.64</v>
      </c>
      <c r="Z56" s="75">
        <f>IEX!N56</f>
        <v>0</v>
      </c>
      <c r="AA56" s="117">
        <f>STOA!H56</f>
        <v>113.19</v>
      </c>
      <c r="AB56" s="117">
        <f>-STOA!N56</f>
        <v>-299.08</v>
      </c>
      <c r="AC56">
        <f t="shared" si="0"/>
        <v>16.100878474963075</v>
      </c>
      <c r="AD56">
        <f t="shared" si="1"/>
        <v>1212.7291323915028</v>
      </c>
      <c r="AE56">
        <f>'IDT-1'!B56</f>
        <v>0</v>
      </c>
      <c r="AF56" s="26"/>
      <c r="AG56">
        <f t="shared" si="2"/>
        <v>1212.7291323915028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3.8596172349154294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635.38074000425331</v>
      </c>
      <c r="P57" s="77">
        <v>118.03543771499247</v>
      </c>
      <c r="Q57" s="77">
        <v>38.264425679583574</v>
      </c>
      <c r="R57" s="80">
        <v>43.500000000000007</v>
      </c>
      <c r="S57" s="80">
        <v>0</v>
      </c>
      <c r="T57" s="78">
        <f>SUMPRODUCT(LTA!F57:AJ57,LTA!F$101:AJ$101,LTA!F$103:AJ$103)</f>
        <v>370.85</v>
      </c>
      <c r="U57" s="78">
        <f>SUMPRODUCT(LTA!F57:AJ57,LTA!F$102:AJ$102,LTA!F$103:AJ$103)</f>
        <v>15.379999999999999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80.150000000000006</v>
      </c>
      <c r="Z57" s="75">
        <f>IEX!N57</f>
        <v>0</v>
      </c>
      <c r="AA57" s="117">
        <f>STOA!H57</f>
        <v>113.19</v>
      </c>
      <c r="AB57" s="117">
        <f>-STOA!N57</f>
        <v>-299.08</v>
      </c>
      <c r="AC57">
        <f t="shared" si="0"/>
        <v>16.215819395544262</v>
      </c>
      <c r="AD57">
        <f t="shared" si="1"/>
        <v>1149.33829087294</v>
      </c>
      <c r="AE57">
        <f>'IDT-1'!B57</f>
        <v>0</v>
      </c>
      <c r="AF57" s="26"/>
      <c r="AG57">
        <f t="shared" si="2"/>
        <v>1149.33829087294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3.8596172349154294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635.38204096151605</v>
      </c>
      <c r="P58" s="77">
        <v>118.03543771499247</v>
      </c>
      <c r="Q58" s="77">
        <v>38.264425679583574</v>
      </c>
      <c r="R58" s="80">
        <v>43.500000000000007</v>
      </c>
      <c r="S58" s="80">
        <v>0</v>
      </c>
      <c r="T58" s="78">
        <f>SUMPRODUCT(LTA!F58:AJ58,LTA!F$101:AJ$101,LTA!F$103:AJ$103)</f>
        <v>368.47</v>
      </c>
      <c r="U58" s="78">
        <f>SUMPRODUCT(LTA!F58:AJ58,LTA!F$102:AJ$102,LTA!F$103:AJ$103)</f>
        <v>15.239999999999998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73.39</v>
      </c>
      <c r="Z58" s="75">
        <f>IEX!N58</f>
        <v>0</v>
      </c>
      <c r="AA58" s="117">
        <f>STOA!H58</f>
        <v>111.09</v>
      </c>
      <c r="AB58" s="117">
        <f>-STOA!N58</f>
        <v>-299.08</v>
      </c>
      <c r="AC58">
        <f t="shared" si="0"/>
        <v>15.778317998124749</v>
      </c>
      <c r="AD58">
        <f t="shared" si="1"/>
        <v>1176.397093227622</v>
      </c>
      <c r="AE58">
        <f>'IDT-1'!B58</f>
        <v>7</v>
      </c>
      <c r="AF58" s="26"/>
      <c r="AG58">
        <f t="shared" si="2"/>
        <v>1183.397093227622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628.85233284519893</v>
      </c>
      <c r="P59" s="77">
        <v>118.03543771499247</v>
      </c>
      <c r="Q59" s="77">
        <v>38.264425679583574</v>
      </c>
      <c r="R59" s="80">
        <v>43.500000000000007</v>
      </c>
      <c r="S59" s="80">
        <v>0</v>
      </c>
      <c r="T59" s="78">
        <f>SUMPRODUCT(LTA!F59:AJ59,LTA!F$101:AJ$101,LTA!F$103:AJ$103)</f>
        <v>357.35999999999996</v>
      </c>
      <c r="U59" s="78">
        <f>SUMPRODUCT(LTA!F59:AJ59,LTA!F$102:AJ$102,LTA!F$103:AJ$103)</f>
        <v>15.510000000000002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0.57999999999999996</v>
      </c>
      <c r="Z59" s="75">
        <f>IEX!N59</f>
        <v>0</v>
      </c>
      <c r="AA59" s="117">
        <f>STOA!H59</f>
        <v>118.09</v>
      </c>
      <c r="AB59" s="117">
        <f>-STOA!N59</f>
        <v>-299.08</v>
      </c>
      <c r="AC59">
        <f t="shared" si="0"/>
        <v>15.946661518621369</v>
      </c>
      <c r="AD59">
        <f t="shared" si="1"/>
        <v>1195.3586952181049</v>
      </c>
      <c r="AE59">
        <f>'IDT-1'!B59</f>
        <v>0</v>
      </c>
      <c r="AF59" s="26"/>
      <c r="AG59">
        <f t="shared" si="2"/>
        <v>1195.3586952181049</v>
      </c>
      <c r="AI59" s="75">
        <f>PXIL!H59</f>
        <v>0</v>
      </c>
      <c r="AJ59" s="75">
        <f>PXIL!N59</f>
        <v>0</v>
      </c>
      <c r="AK59" s="75">
        <f>RTM_IEX!H59</f>
        <v>20.28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71.8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14.089270862212363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628.85233284519893</v>
      </c>
      <c r="P60" s="77">
        <v>118.03543771499247</v>
      </c>
      <c r="Q60" s="77">
        <v>38.264425679583574</v>
      </c>
      <c r="R60" s="80">
        <v>43.500000000000007</v>
      </c>
      <c r="S60" s="80">
        <v>0</v>
      </c>
      <c r="T60" s="78">
        <f>SUMPRODUCT(LTA!F60:AJ60,LTA!F$101:AJ$101,LTA!F$103:AJ$103)</f>
        <v>343.96</v>
      </c>
      <c r="U60" s="78">
        <f>SUMPRODUCT(LTA!F60:AJ60,LTA!F$102:AJ$102,LTA!F$103:AJ$103)</f>
        <v>15.43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31.96</v>
      </c>
      <c r="Z60" s="75">
        <f>IEX!N60</f>
        <v>0</v>
      </c>
      <c r="AA60" s="117">
        <f>STOA!H60</f>
        <v>114.59</v>
      </c>
      <c r="AB60" s="117">
        <f>-STOA!N60</f>
        <v>-299.08</v>
      </c>
      <c r="AC60">
        <f t="shared" si="0"/>
        <v>15.80256517640991</v>
      </c>
      <c r="AD60">
        <f t="shared" si="1"/>
        <v>1153.0127915603168</v>
      </c>
      <c r="AE60">
        <f>'IDT-1'!B60</f>
        <v>0</v>
      </c>
      <c r="AF60" s="26"/>
      <c r="AG60">
        <f t="shared" si="2"/>
        <v>1153.0127915603168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-13</v>
      </c>
      <c r="AM60" s="75">
        <f>RTM_PXI!H60</f>
        <v>0</v>
      </c>
      <c r="AN60" s="75">
        <f>RTM_PXI!N60</f>
        <v>0</v>
      </c>
      <c r="AO60" s="192">
        <f>GDAM_IEX!H60</f>
        <v>48.19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635.65806637910771</v>
      </c>
      <c r="P61" s="77">
        <v>118.03543771499247</v>
      </c>
      <c r="Q61" s="77">
        <v>38.264425679583574</v>
      </c>
      <c r="R61" s="80">
        <v>43.500000000000007</v>
      </c>
      <c r="S61" s="80">
        <v>0</v>
      </c>
      <c r="T61" s="78">
        <f>SUMPRODUCT(LTA!F61:AJ61,LTA!F$101:AJ$101,LTA!F$103:AJ$103)</f>
        <v>328.97</v>
      </c>
      <c r="U61" s="78">
        <f>SUMPRODUCT(LTA!F61:AJ61,LTA!F$102:AJ$102,LTA!F$103:AJ$103)</f>
        <v>15.440000000000001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98.5</v>
      </c>
      <c r="Z61" s="75">
        <f>IEX!N61</f>
        <v>0</v>
      </c>
      <c r="AA61" s="117">
        <f>STOA!H61</f>
        <v>111.09</v>
      </c>
      <c r="AB61" s="117">
        <f>-STOA!N61</f>
        <v>-299.08</v>
      </c>
      <c r="AC61">
        <f t="shared" si="0"/>
        <v>15.985605416819043</v>
      </c>
      <c r="AD61">
        <f t="shared" si="1"/>
        <v>1145.5054848538164</v>
      </c>
      <c r="AE61">
        <f>'IDT-1'!B61</f>
        <v>1.627</v>
      </c>
      <c r="AF61" s="26"/>
      <c r="AG61">
        <f t="shared" si="2"/>
        <v>1147.1324848538163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636.44731665877168</v>
      </c>
      <c r="P62" s="77">
        <v>118.03543771499247</v>
      </c>
      <c r="Q62" s="77">
        <v>38.264425679583574</v>
      </c>
      <c r="R62" s="80">
        <v>43.500000000000007</v>
      </c>
      <c r="S62" s="80">
        <v>0</v>
      </c>
      <c r="T62" s="78">
        <f>SUMPRODUCT(LTA!F62:AJ62,LTA!F$101:AJ$101,LTA!F$103:AJ$103)</f>
        <v>312.43999999999994</v>
      </c>
      <c r="U62" s="78">
        <f>SUMPRODUCT(LTA!F62:AJ62,LTA!F$102:AJ$102,LTA!F$103:AJ$103)</f>
        <v>15.58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107.19</v>
      </c>
      <c r="Z62" s="75">
        <f>IEX!N62</f>
        <v>0</v>
      </c>
      <c r="AA62" s="117">
        <f>STOA!H62</f>
        <v>108.99000000000001</v>
      </c>
      <c r="AB62" s="117">
        <f>-STOA!N62</f>
        <v>-299.08</v>
      </c>
      <c r="AC62">
        <f t="shared" si="0"/>
        <v>15.728748268836176</v>
      </c>
      <c r="AD62">
        <f t="shared" si="1"/>
        <v>1156.751592281463</v>
      </c>
      <c r="AE62">
        <f>'IDT-1'!B62</f>
        <v>9.7620000000000005</v>
      </c>
      <c r="AF62" s="26"/>
      <c r="AG62">
        <f t="shared" si="2"/>
        <v>1166.5135922814629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14.952198543296465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636.44731665877168</v>
      </c>
      <c r="P63" s="77">
        <v>118.03543771499247</v>
      </c>
      <c r="Q63" s="77">
        <v>38.264425679583574</v>
      </c>
      <c r="R63" s="80">
        <v>43.500000000000007</v>
      </c>
      <c r="S63" s="80">
        <v>0</v>
      </c>
      <c r="T63" s="78">
        <f>SUMPRODUCT(LTA!F63:AJ63,LTA!F$101:AJ$101,LTA!F$103:AJ$103)</f>
        <v>292.63</v>
      </c>
      <c r="U63" s="78">
        <f>SUMPRODUCT(LTA!F63:AJ63,LTA!F$102:AJ$102,LTA!F$103:AJ$103)</f>
        <v>15.59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134.24</v>
      </c>
      <c r="Z63" s="75">
        <f>IEX!N63</f>
        <v>0</v>
      </c>
      <c r="AA63" s="117">
        <f>STOA!H63</f>
        <v>99.19</v>
      </c>
      <c r="AB63" s="117">
        <f>-STOA!N63</f>
        <v>-299.08</v>
      </c>
      <c r="AC63">
        <f t="shared" si="0"/>
        <v>15.651755139774352</v>
      </c>
      <c r="AD63">
        <f t="shared" si="1"/>
        <v>1162.1415130916091</v>
      </c>
      <c r="AE63">
        <f>'IDT-1'!B63</f>
        <v>7.05</v>
      </c>
      <c r="AF63" s="26"/>
      <c r="AG63">
        <f t="shared" si="2"/>
        <v>1169.1915130916091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14.952198543296465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636.44731665877168</v>
      </c>
      <c r="P64" s="77">
        <v>118.03543771499247</v>
      </c>
      <c r="Q64" s="77">
        <v>38.264425679583574</v>
      </c>
      <c r="R64" s="80">
        <v>43.500000000000007</v>
      </c>
      <c r="S64" s="80">
        <v>0</v>
      </c>
      <c r="T64" s="78">
        <f>SUMPRODUCT(LTA!F64:AJ64,LTA!F$101:AJ$101,LTA!F$103:AJ$103)</f>
        <v>271</v>
      </c>
      <c r="U64" s="78">
        <f>SUMPRODUCT(LTA!F64:AJ64,LTA!F$102:AJ$102,LTA!F$103:AJ$103)</f>
        <v>15.57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166.1</v>
      </c>
      <c r="Z64" s="75">
        <f>IEX!N64</f>
        <v>0</v>
      </c>
      <c r="AA64" s="117">
        <f>STOA!H64</f>
        <v>90.09</v>
      </c>
      <c r="AB64" s="117">
        <f>-STOA!N64</f>
        <v>-299.08</v>
      </c>
      <c r="AC64">
        <f t="shared" si="0"/>
        <v>15.661523139774349</v>
      </c>
      <c r="AD64">
        <f t="shared" si="1"/>
        <v>1163.2417450916089</v>
      </c>
      <c r="AE64">
        <f>'IDT-1'!B64</f>
        <v>1.627</v>
      </c>
      <c r="AF64" s="26"/>
      <c r="AG64">
        <f t="shared" si="2"/>
        <v>1164.8687450916088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14.952198543296465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605.65597970768567</v>
      </c>
      <c r="P65" s="77">
        <v>118.03543771499247</v>
      </c>
      <c r="Q65" s="77">
        <v>38.264425679583574</v>
      </c>
      <c r="R65" s="80">
        <v>43.500000000000007</v>
      </c>
      <c r="S65" s="80">
        <v>0</v>
      </c>
      <c r="T65" s="78">
        <f>SUMPRODUCT(LTA!F65:AJ65,LTA!F$101:AJ$101,LTA!F$103:AJ$103)</f>
        <v>246.15999999999997</v>
      </c>
      <c r="U65" s="78">
        <f>SUMPRODUCT(LTA!F65:AJ65,LTA!F$102:AJ$102,LTA!F$103:AJ$103)</f>
        <v>15.72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174.79</v>
      </c>
      <c r="Z65" s="75">
        <f>IEX!N65</f>
        <v>0</v>
      </c>
      <c r="AA65" s="117">
        <f>STOA!H65</f>
        <v>83.09</v>
      </c>
      <c r="AB65" s="117">
        <f>-STOA!N65</f>
        <v>-299.08</v>
      </c>
      <c r="AC65">
        <f t="shared" si="0"/>
        <v>15.29015137460479</v>
      </c>
      <c r="AD65">
        <f t="shared" si="1"/>
        <v>1121.4117799056921</v>
      </c>
      <c r="AE65">
        <f>'IDT-1'!B65</f>
        <v>5.423</v>
      </c>
      <c r="AF65" s="26"/>
      <c r="AG65">
        <f t="shared" si="2"/>
        <v>1126.8347799056921</v>
      </c>
      <c r="AI65" s="75">
        <f>PXIL!H65</f>
        <v>0</v>
      </c>
      <c r="AJ65" s="75">
        <f>PXIL!N65</f>
        <v>0</v>
      </c>
      <c r="AK65" s="75">
        <f>RTM_IEX!H65</f>
        <v>11.59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14.952198543296465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605.65597970768567</v>
      </c>
      <c r="P66" s="77">
        <v>118.03543771499247</v>
      </c>
      <c r="Q66" s="77">
        <v>38.264425679583574</v>
      </c>
      <c r="R66" s="80">
        <v>43.500000000000007</v>
      </c>
      <c r="S66" s="80">
        <v>0</v>
      </c>
      <c r="T66" s="78">
        <f>SUMPRODUCT(LTA!F66:AJ66,LTA!F$101:AJ$101,LTA!F$103:AJ$103)</f>
        <v>222.01999999999998</v>
      </c>
      <c r="U66" s="78">
        <f>SUMPRODUCT(LTA!F66:AJ66,LTA!F$102:AJ$102,LTA!F$103:AJ$103)</f>
        <v>15.68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214.39</v>
      </c>
      <c r="Z66" s="75">
        <f>IEX!N66</f>
        <v>0</v>
      </c>
      <c r="AA66" s="117">
        <f>STOA!H66</f>
        <v>66.989999999999995</v>
      </c>
      <c r="AB66" s="117">
        <f>-STOA!N66</f>
        <v>-299.08</v>
      </c>
      <c r="AC66">
        <f t="shared" si="0"/>
        <v>15.404128562659677</v>
      </c>
      <c r="AD66">
        <f t="shared" si="1"/>
        <v>1084.0278027176378</v>
      </c>
      <c r="AE66">
        <f>'IDT-1'!B66</f>
        <v>0</v>
      </c>
      <c r="AF66" s="26"/>
      <c r="AG66">
        <f t="shared" si="2"/>
        <v>1084.0278027176378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14.952198543296465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609.80488975512344</v>
      </c>
      <c r="P67" s="77">
        <v>118.03543771499247</v>
      </c>
      <c r="Q67" s="77">
        <v>38.264425679583574</v>
      </c>
      <c r="R67" s="80">
        <v>43.500000000000007</v>
      </c>
      <c r="S67" s="80">
        <v>0</v>
      </c>
      <c r="T67" s="78">
        <f>SUMPRODUCT(LTA!F67:AJ67,LTA!F$101:AJ$101,LTA!F$103:AJ$103)</f>
        <v>195.48</v>
      </c>
      <c r="U67" s="78">
        <f>SUMPRODUCT(LTA!F67:AJ67,LTA!F$102:AJ$102,LTA!F$103:AJ$103)</f>
        <v>15.96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246.26</v>
      </c>
      <c r="Z67" s="75">
        <f>IEX!N67</f>
        <v>0</v>
      </c>
      <c r="AA67" s="117">
        <f>STOA!H67</f>
        <v>81.53</v>
      </c>
      <c r="AB67" s="117">
        <f>-STOA!N67</f>
        <v>-299.08</v>
      </c>
      <c r="AC67">
        <f t="shared" si="0"/>
        <v>15.693445783022245</v>
      </c>
      <c r="AD67">
        <f t="shared" si="1"/>
        <v>1166.8373955447128</v>
      </c>
      <c r="AE67">
        <f>'IDT-1'!B67</f>
        <v>0</v>
      </c>
      <c r="AF67" s="26"/>
      <c r="AG67">
        <f t="shared" si="2"/>
        <v>1166.8373955447128</v>
      </c>
      <c r="AI67" s="75">
        <f>PXIL!H67</f>
        <v>0</v>
      </c>
      <c r="AJ67" s="75">
        <f>PXIL!N67</f>
        <v>0</v>
      </c>
      <c r="AK67" s="75">
        <f>RTM_IEX!H67</f>
        <v>33.799999999999997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14.952198543296465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622.65336097442344</v>
      </c>
      <c r="P68" s="77">
        <v>118.03543771499247</v>
      </c>
      <c r="Q68" s="77">
        <v>38.264425679583574</v>
      </c>
      <c r="R68" s="80">
        <v>36.379999999999995</v>
      </c>
      <c r="S68" s="80">
        <v>0</v>
      </c>
      <c r="T68" s="78">
        <f>SUMPRODUCT(LTA!F68:AJ68,LTA!F$101:AJ$101,LTA!F$103:AJ$103)</f>
        <v>166.01000000000002</v>
      </c>
      <c r="U68" s="78">
        <f>SUMPRODUCT(LTA!F68:AJ68,LTA!F$102:AJ$102,LTA!F$103:AJ$103)</f>
        <v>16.12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281.02</v>
      </c>
      <c r="Z68" s="75">
        <f>IEX!N68</f>
        <v>0</v>
      </c>
      <c r="AA68" s="117">
        <f>STOA!H68</f>
        <v>69.63</v>
      </c>
      <c r="AB68" s="117">
        <f>-STOA!N68</f>
        <v>-299.08</v>
      </c>
      <c r="AC68">
        <f t="shared" ref="AC68:AC98" si="3">SUMIF(B68:AB68,"&gt;0")*$AC$2-SUMIF(B68:AB68,"&lt;0")*($AC$2/(1-$AC$2))+SUMIF(AI68:AR68,"&gt;0")*$AC$2-SUMIF(AI68:AR68,"&lt;0")*($AC$2/(1-$AC$2))</f>
        <v>15.389656329752087</v>
      </c>
      <c r="AD68">
        <f t="shared" ref="AD68:AD98" si="4">SUM(B68:AB68,AI68:AR68)-AC68</f>
        <v>1132.6196562172831</v>
      </c>
      <c r="AE68">
        <f>'IDT-1'!B68</f>
        <v>0</v>
      </c>
      <c r="AF68" s="26"/>
      <c r="AG68">
        <f t="shared" ref="AG68:AG98" si="5">SUM(AD68:AF68)+AT68</f>
        <v>1132.6196562172831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14.952198543296465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633.32443588184856</v>
      </c>
      <c r="P69" s="77">
        <v>118.03543771499247</v>
      </c>
      <c r="Q69" s="77">
        <v>38.264425679583574</v>
      </c>
      <c r="R69" s="80">
        <v>28.71</v>
      </c>
      <c r="S69" s="80">
        <v>0</v>
      </c>
      <c r="T69" s="78">
        <f>SUMPRODUCT(LTA!F69:AJ69,LTA!F$101:AJ$101,LTA!F$103:AJ$103)</f>
        <v>136.86000000000001</v>
      </c>
      <c r="U69" s="78">
        <f>SUMPRODUCT(LTA!F69:AJ69,LTA!F$102:AJ$102,LTA!F$103:AJ$103)</f>
        <v>16.29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275.23</v>
      </c>
      <c r="Z69" s="75">
        <f>IEX!N69</f>
        <v>0</v>
      </c>
      <c r="AA69" s="117">
        <f>STOA!H69</f>
        <v>87.38</v>
      </c>
      <c r="AB69" s="117">
        <f>-STOA!N69</f>
        <v>-299.08</v>
      </c>
      <c r="AC69">
        <f t="shared" si="3"/>
        <v>15.886601788937426</v>
      </c>
      <c r="AD69">
        <f t="shared" si="4"/>
        <v>1188.5937856655228</v>
      </c>
      <c r="AE69">
        <f>'IDT-1'!B69</f>
        <v>0</v>
      </c>
      <c r="AF69" s="26"/>
      <c r="AG69">
        <f t="shared" si="5"/>
        <v>1188.5937856655228</v>
      </c>
      <c r="AI69" s="75">
        <f>PXIL!H69</f>
        <v>0</v>
      </c>
      <c r="AJ69" s="75">
        <f>PXIL!N69</f>
        <v>0</v>
      </c>
      <c r="AK69" s="75">
        <f>RTM_IEX!H69</f>
        <v>70.489999999999995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14.952198543296465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651.92805876394868</v>
      </c>
      <c r="P70" s="77">
        <v>118.03543771499247</v>
      </c>
      <c r="Q70" s="77">
        <v>38.264425679583574</v>
      </c>
      <c r="R70" s="80">
        <v>14.460000000000003</v>
      </c>
      <c r="S70" s="80">
        <v>0</v>
      </c>
      <c r="T70" s="78">
        <f>SUMPRODUCT(LTA!F70:AJ70,LTA!F$101:AJ$101,LTA!F$103:AJ$103)</f>
        <v>105.11999999999999</v>
      </c>
      <c r="U70" s="78">
        <f>SUMPRODUCT(LTA!F70:AJ70,LTA!F$102:AJ$102,LTA!F$103:AJ$103)</f>
        <v>16.86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310.95</v>
      </c>
      <c r="Z70" s="75">
        <f>IEX!N70</f>
        <v>0</v>
      </c>
      <c r="AA70" s="117">
        <f>STOA!H70</f>
        <v>79.169999999999987</v>
      </c>
      <c r="AB70" s="117">
        <f>-STOA!N70</f>
        <v>-299.08</v>
      </c>
      <c r="AC70">
        <f t="shared" si="3"/>
        <v>15.722777670299907</v>
      </c>
      <c r="AD70">
        <f t="shared" si="4"/>
        <v>1170.1412326662605</v>
      </c>
      <c r="AE70">
        <f>'IDT-1'!B70</f>
        <v>0</v>
      </c>
      <c r="AF70" s="26"/>
      <c r="AG70">
        <f t="shared" si="5"/>
        <v>1170.1412326662605</v>
      </c>
      <c r="AI70" s="75">
        <f>PXIL!H70</f>
        <v>0</v>
      </c>
      <c r="AJ70" s="75">
        <f>PXIL!N70</f>
        <v>0</v>
      </c>
      <c r="AK70" s="75">
        <f>RTM_IEX!H70</f>
        <v>51.18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14.952198543296465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663.12729539759857</v>
      </c>
      <c r="P71" s="77">
        <v>118.03543771499247</v>
      </c>
      <c r="Q71" s="77">
        <v>38.264425679583574</v>
      </c>
      <c r="R71" s="80">
        <v>5</v>
      </c>
      <c r="S71" s="80">
        <v>0</v>
      </c>
      <c r="T71" s="78">
        <f>SUMPRODUCT(LTA!F71:AJ71,LTA!F$101:AJ$101,LTA!F$103:AJ$103)</f>
        <v>70.06</v>
      </c>
      <c r="U71" s="78">
        <f>SUMPRODUCT(LTA!F71:AJ71,LTA!F$102:AJ$102,LTA!F$103:AJ$103)</f>
        <v>16.740000000000002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486.31000000000006</v>
      </c>
      <c r="AB71" s="117">
        <f>-STOA!N71</f>
        <v>-299.08</v>
      </c>
      <c r="AC71">
        <f t="shared" si="3"/>
        <v>16.276168723890322</v>
      </c>
      <c r="AD71">
        <f t="shared" si="4"/>
        <v>1232.4731886115808</v>
      </c>
      <c r="AE71">
        <f>'IDT-1'!B71</f>
        <v>0</v>
      </c>
      <c r="AF71" s="26"/>
      <c r="AG71">
        <f t="shared" si="5"/>
        <v>1232.4731886115808</v>
      </c>
      <c r="AI71" s="75">
        <f>PXIL!H71</f>
        <v>0</v>
      </c>
      <c r="AJ71" s="75">
        <f>PXIL!N71</f>
        <v>0</v>
      </c>
      <c r="AK71" s="75">
        <f>RTM_IEX!H71</f>
        <v>35.72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14.952198543296465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678.51102108929854</v>
      </c>
      <c r="P72" s="77">
        <v>118.03543771499247</v>
      </c>
      <c r="Q72" s="77">
        <v>38.264425679583574</v>
      </c>
      <c r="R72" s="80">
        <v>0.49</v>
      </c>
      <c r="S72" s="80">
        <v>0</v>
      </c>
      <c r="T72" s="78">
        <f>SUMPRODUCT(LTA!F72:AJ72,LTA!F$101:AJ$101,LTA!F$103:AJ$103)</f>
        <v>41.34</v>
      </c>
      <c r="U72" s="78">
        <f>SUMPRODUCT(LTA!F72:AJ72,LTA!F$102:AJ$102,LTA!F$103:AJ$103)</f>
        <v>16.27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527.6</v>
      </c>
      <c r="AB72" s="117">
        <f>-STOA!N72</f>
        <v>-299.08</v>
      </c>
      <c r="AC72">
        <f t="shared" si="3"/>
        <v>16.348801509977282</v>
      </c>
      <c r="AD72">
        <f t="shared" si="4"/>
        <v>1240.654281517194</v>
      </c>
      <c r="AE72">
        <f>'IDT-1'!B72</f>
        <v>0</v>
      </c>
      <c r="AF72" s="26"/>
      <c r="AG72">
        <f t="shared" si="5"/>
        <v>1240.654281517194</v>
      </c>
      <c r="AI72" s="75">
        <f>PXIL!H72</f>
        <v>0</v>
      </c>
      <c r="AJ72" s="75">
        <f>PXIL!N72</f>
        <v>0</v>
      </c>
      <c r="AK72" s="75">
        <f>RTM_IEX!H72</f>
        <v>21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14.477405045744385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715.25027202279853</v>
      </c>
      <c r="P73" s="77">
        <v>118.03543771499247</v>
      </c>
      <c r="Q73" s="77">
        <v>38.264425679583574</v>
      </c>
      <c r="R73" s="80">
        <v>0</v>
      </c>
      <c r="S73" s="80">
        <v>0</v>
      </c>
      <c r="T73" s="78">
        <f>SUMPRODUCT(LTA!F73:AJ73,LTA!F$101:AJ$101,LTA!F$103:AJ$103)</f>
        <v>21.25</v>
      </c>
      <c r="U73" s="78">
        <f>SUMPRODUCT(LTA!F73:AJ73,LTA!F$102:AJ$102,LTA!F$103:AJ$103)</f>
        <v>16.579999999999998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550.44000000000005</v>
      </c>
      <c r="AB73" s="117">
        <f>-STOA!N73</f>
        <v>-299.08</v>
      </c>
      <c r="AC73">
        <f t="shared" si="3"/>
        <v>16.505744735413625</v>
      </c>
      <c r="AD73">
        <f t="shared" si="4"/>
        <v>1258.3317957277056</v>
      </c>
      <c r="AE73">
        <f>'IDT-1'!B73</f>
        <v>0</v>
      </c>
      <c r="AF73" s="26"/>
      <c r="AG73">
        <f t="shared" si="5"/>
        <v>1258.3317957277056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14.089270862212363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732.61827855719866</v>
      </c>
      <c r="P74" s="77">
        <v>118.03543771499247</v>
      </c>
      <c r="Q74" s="77">
        <v>38.264425679583574</v>
      </c>
      <c r="R74" s="80">
        <v>0</v>
      </c>
      <c r="S74" s="80">
        <v>0</v>
      </c>
      <c r="T74" s="78">
        <f>SUMPRODUCT(LTA!F74:AJ74,LTA!F$101:AJ$101,LTA!F$103:AJ$103)</f>
        <v>11.93</v>
      </c>
      <c r="U74" s="78">
        <f>SUMPRODUCT(LTA!F74:AJ74,LTA!F$102:AJ$102,LTA!F$103:AJ$103)</f>
        <v>16.5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578.97</v>
      </c>
      <c r="AB74" s="117">
        <f>-STOA!N74</f>
        <v>-299.08</v>
      </c>
      <c r="AC74">
        <f t="shared" si="3"/>
        <v>16.823511612101264</v>
      </c>
      <c r="AD74">
        <f t="shared" si="4"/>
        <v>1294.1239012018857</v>
      </c>
      <c r="AE74">
        <f>'IDT-1'!B74</f>
        <v>0</v>
      </c>
      <c r="AF74" s="26"/>
      <c r="AG74">
        <f t="shared" si="5"/>
        <v>1294.1239012018857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762.26271815369864</v>
      </c>
      <c r="P75" s="77">
        <v>118.03543771499247</v>
      </c>
      <c r="Q75" s="77">
        <v>38.264425679583574</v>
      </c>
      <c r="R75" s="80">
        <v>0</v>
      </c>
      <c r="S75" s="80">
        <v>0</v>
      </c>
      <c r="T75" s="78">
        <f>SUMPRODUCT(LTA!F75:AJ75,LTA!F$101:AJ$101,LTA!F$103:AJ$103)</f>
        <v>10.45</v>
      </c>
      <c r="U75" s="78">
        <f>SUMPRODUCT(LTA!F75:AJ75,LTA!F$102:AJ$102,LTA!F$103:AJ$103)</f>
        <v>16.68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354.50000000000006</v>
      </c>
      <c r="AB75" s="117">
        <f>-STOA!N75</f>
        <v>-80.27000000000001</v>
      </c>
      <c r="AC75">
        <f t="shared" si="3"/>
        <v>13.615896271663431</v>
      </c>
      <c r="AD75">
        <f t="shared" si="4"/>
        <v>1372.3923963938835</v>
      </c>
      <c r="AE75">
        <f>'IDT-1'!B75</f>
        <v>0</v>
      </c>
      <c r="AF75" s="26"/>
      <c r="AG75">
        <f t="shared" si="5"/>
        <v>1372.3923963938835</v>
      </c>
      <c r="AI75" s="75">
        <f>PXIL!H75</f>
        <v>0</v>
      </c>
      <c r="AJ75" s="75">
        <f>PXIL!N75</f>
        <v>0</v>
      </c>
      <c r="AK75" s="75">
        <f>RTM_IEX!H75</f>
        <v>52.26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14.205711117271971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801.67571905269858</v>
      </c>
      <c r="P76" s="77">
        <v>118.03543771499247</v>
      </c>
      <c r="Q76" s="77">
        <v>38.264425679583574</v>
      </c>
      <c r="R76" s="80">
        <v>0</v>
      </c>
      <c r="S76" s="80">
        <v>0</v>
      </c>
      <c r="T76" s="78">
        <f>SUMPRODUCT(LTA!F76:AJ76,LTA!F$101:AJ$101,LTA!F$103:AJ$103)</f>
        <v>10.01</v>
      </c>
      <c r="U76" s="78">
        <f>SUMPRODUCT(LTA!F76:AJ76,LTA!F$102:AJ$102,LTA!F$103:AJ$103)</f>
        <v>16.47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325.53000000000003</v>
      </c>
      <c r="AB76" s="117">
        <f>-STOA!N76</f>
        <v>-80.27000000000001</v>
      </c>
      <c r="AC76">
        <f t="shared" si="3"/>
        <v>13.588466679574632</v>
      </c>
      <c r="AD76">
        <f t="shared" si="4"/>
        <v>1369.3028268849721</v>
      </c>
      <c r="AE76">
        <f>'IDT-1'!B76</f>
        <v>0</v>
      </c>
      <c r="AF76" s="26"/>
      <c r="AG76">
        <f t="shared" si="5"/>
        <v>1369.3028268849721</v>
      </c>
      <c r="AI76" s="75">
        <f>PXIL!H76</f>
        <v>0</v>
      </c>
      <c r="AJ76" s="75">
        <f>PXIL!N76</f>
        <v>0</v>
      </c>
      <c r="AK76" s="75">
        <f>RTM_IEX!H76</f>
        <v>39.35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14.205711117271971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797.29134360619867</v>
      </c>
      <c r="P77" s="77">
        <v>118.03543771499247</v>
      </c>
      <c r="Q77" s="77">
        <v>38.264425679583574</v>
      </c>
      <c r="R77" s="80">
        <v>0</v>
      </c>
      <c r="S77" s="80">
        <v>0</v>
      </c>
      <c r="T77" s="78">
        <f>SUMPRODUCT(LTA!F77:AJ77,LTA!F$101:AJ$101,LTA!F$103:AJ$103)</f>
        <v>10.06</v>
      </c>
      <c r="U77" s="78">
        <f>SUMPRODUCT(LTA!F77:AJ77,LTA!F$102:AJ$102,LTA!F$103:AJ$103)</f>
        <v>18.100000000000001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284.00000000000006</v>
      </c>
      <c r="AB77" s="117">
        <f>-STOA!N77</f>
        <v>-80.27000000000001</v>
      </c>
      <c r="AC77">
        <f t="shared" si="3"/>
        <v>13.14218017564543</v>
      </c>
      <c r="AD77">
        <f t="shared" si="4"/>
        <v>1319.0347379424011</v>
      </c>
      <c r="AE77">
        <f>'IDT-1'!B77</f>
        <v>0</v>
      </c>
      <c r="AF77" s="26"/>
      <c r="AG77">
        <f t="shared" si="5"/>
        <v>1319.0347379424011</v>
      </c>
      <c r="AI77" s="75">
        <f>PXIL!H77</f>
        <v>0</v>
      </c>
      <c r="AJ77" s="75">
        <f>PXIL!N77</f>
        <v>0</v>
      </c>
      <c r="AK77" s="75">
        <f>RTM_IEX!H77</f>
        <v>32.869999999999997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14.205711117271971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801.19363371719874</v>
      </c>
      <c r="P78" s="77">
        <v>118.03543771499247</v>
      </c>
      <c r="Q78" s="77">
        <v>38.264425679583574</v>
      </c>
      <c r="R78" s="80">
        <v>0</v>
      </c>
      <c r="S78" s="80">
        <v>0</v>
      </c>
      <c r="T78" s="78">
        <f>SUMPRODUCT(LTA!F78:AJ78,LTA!F$101:AJ$101,LTA!F$103:AJ$103)</f>
        <v>10.119999999999999</v>
      </c>
      <c r="U78" s="78">
        <f>SUMPRODUCT(LTA!F78:AJ78,LTA!F$102:AJ$102,LTA!F$103:AJ$103)</f>
        <v>18.02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273.38000000000005</v>
      </c>
      <c r="AB78" s="117">
        <f>-STOA!N78</f>
        <v>-80.27000000000001</v>
      </c>
      <c r="AC78">
        <f t="shared" si="3"/>
        <v>13.057104328622231</v>
      </c>
      <c r="AD78">
        <f t="shared" si="4"/>
        <v>1309.4521039004246</v>
      </c>
      <c r="AE78">
        <f>'IDT-1'!B78</f>
        <v>0</v>
      </c>
      <c r="AF78" s="26"/>
      <c r="AG78">
        <f t="shared" si="5"/>
        <v>1309.4521039004246</v>
      </c>
      <c r="AI78" s="75">
        <f>PXIL!H78</f>
        <v>0</v>
      </c>
      <c r="AJ78" s="75">
        <f>PXIL!N78</f>
        <v>0</v>
      </c>
      <c r="AK78" s="75">
        <f>RTM_IEX!H78</f>
        <v>29.94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14.205711117271971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797.20485362145939</v>
      </c>
      <c r="P79" s="77">
        <v>118.03543771499247</v>
      </c>
      <c r="Q79" s="77">
        <v>38.264425679583574</v>
      </c>
      <c r="R79" s="80">
        <v>0</v>
      </c>
      <c r="S79" s="80">
        <v>0</v>
      </c>
      <c r="T79" s="78">
        <f>SUMPRODUCT(LTA!F79:AJ79,LTA!F$101:AJ$101,LTA!F$103:AJ$103)</f>
        <v>9.92</v>
      </c>
      <c r="U79" s="78">
        <f>SUMPRODUCT(LTA!F79:AJ79,LTA!F$102:AJ$102,LTA!F$103:AJ$103)</f>
        <v>18.119999999999997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271.45000000000005</v>
      </c>
      <c r="AB79" s="117">
        <f>-STOA!N79</f>
        <v>-80.27000000000001</v>
      </c>
      <c r="AC79">
        <f t="shared" si="3"/>
        <v>12.900473359179243</v>
      </c>
      <c r="AD79">
        <f t="shared" si="4"/>
        <v>1255.6499547741284</v>
      </c>
      <c r="AE79">
        <f>'IDT-1'!B79</f>
        <v>0</v>
      </c>
      <c r="AF79" s="26"/>
      <c r="AG79">
        <f t="shared" si="5"/>
        <v>1255.6499547741284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14.205711117271971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795.58503502035944</v>
      </c>
      <c r="P80" s="77">
        <v>118.03543771499247</v>
      </c>
      <c r="Q80" s="77">
        <v>38.264425679583574</v>
      </c>
      <c r="R80" s="80">
        <v>0</v>
      </c>
      <c r="S80" s="80">
        <v>0</v>
      </c>
      <c r="T80" s="78">
        <f>SUMPRODUCT(LTA!F80:AJ80,LTA!F$101:AJ$101,LTA!F$103:AJ$103)</f>
        <v>10.11</v>
      </c>
      <c r="U80" s="78">
        <f>SUMPRODUCT(LTA!F80:AJ80,LTA!F$102:AJ$102,LTA!F$103:AJ$103)</f>
        <v>17.690000000000001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289.8</v>
      </c>
      <c r="AB80" s="117">
        <f>-STOA!N80</f>
        <v>-80.27000000000001</v>
      </c>
      <c r="AC80">
        <f t="shared" si="3"/>
        <v>13.240905760977856</v>
      </c>
      <c r="AD80">
        <f t="shared" si="4"/>
        <v>1249.7997037712294</v>
      </c>
      <c r="AE80">
        <f>'IDT-1'!B80</f>
        <v>0</v>
      </c>
      <c r="AF80" s="26"/>
      <c r="AG80">
        <f t="shared" si="5"/>
        <v>1249.7997037712294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14.205711117271971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799.19488034011545</v>
      </c>
      <c r="P81" s="77">
        <v>118.03543771499247</v>
      </c>
      <c r="Q81" s="77">
        <v>38.264425679583574</v>
      </c>
      <c r="R81" s="80">
        <v>0</v>
      </c>
      <c r="S81" s="80">
        <v>0</v>
      </c>
      <c r="T81" s="78">
        <f>SUMPRODUCT(LTA!F81:AJ81,LTA!F$101:AJ$101,LTA!F$103:AJ$103)</f>
        <v>10.17</v>
      </c>
      <c r="U81" s="78">
        <f>SUMPRODUCT(LTA!F81:AJ81,LTA!F$102:AJ$102,LTA!F$103:AJ$103)</f>
        <v>18.07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48.38</v>
      </c>
      <c r="Z81" s="75">
        <f>IEX!N81</f>
        <v>0</v>
      </c>
      <c r="AA81" s="117">
        <f>STOA!H81</f>
        <v>77.34</v>
      </c>
      <c r="AB81" s="117">
        <f>-STOA!N81</f>
        <v>-80.27000000000001</v>
      </c>
      <c r="AC81">
        <f t="shared" si="3"/>
        <v>12.547419298903897</v>
      </c>
      <c r="AD81">
        <f t="shared" si="4"/>
        <v>1252.0430355530596</v>
      </c>
      <c r="AE81">
        <f>'IDT-1'!B81</f>
        <v>0</v>
      </c>
      <c r="AF81" s="26"/>
      <c r="AG81">
        <f t="shared" si="5"/>
        <v>1252.0430355530596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121.58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14.205711117271971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755.30971666411529</v>
      </c>
      <c r="P82" s="77">
        <v>118.03543771499247</v>
      </c>
      <c r="Q82" s="77">
        <v>38.264425679583574</v>
      </c>
      <c r="R82" s="80">
        <v>0</v>
      </c>
      <c r="S82" s="80">
        <v>0</v>
      </c>
      <c r="T82" s="78">
        <f>SUMPRODUCT(LTA!F82:AJ82,LTA!F$101:AJ$101,LTA!F$103:AJ$103)</f>
        <v>10.23</v>
      </c>
      <c r="U82" s="78">
        <f>SUMPRODUCT(LTA!F82:AJ82,LTA!F$102:AJ$102,LTA!F$103:AJ$103)</f>
        <v>17.86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8.7899999999999991</v>
      </c>
      <c r="Z82" s="75">
        <f>IEX!N82</f>
        <v>0</v>
      </c>
      <c r="AA82" s="117">
        <f>STOA!H82</f>
        <v>136.25</v>
      </c>
      <c r="AB82" s="117">
        <f>-STOA!N82</f>
        <v>-80.27000000000001</v>
      </c>
      <c r="AC82">
        <f t="shared" si="3"/>
        <v>12.363981858555096</v>
      </c>
      <c r="AD82">
        <f t="shared" si="4"/>
        <v>1231.3813093174083</v>
      </c>
      <c r="AE82">
        <f>'IDT-1'!B82</f>
        <v>0</v>
      </c>
      <c r="AF82" s="26"/>
      <c r="AG82">
        <f t="shared" si="5"/>
        <v>1231.3813093174083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125.45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14.205711117271971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767.88237265178395</v>
      </c>
      <c r="P83" s="77">
        <v>118.03543771499247</v>
      </c>
      <c r="Q83" s="77">
        <v>38.264425679583574</v>
      </c>
      <c r="R83" s="80">
        <v>0</v>
      </c>
      <c r="S83" s="80">
        <v>0</v>
      </c>
      <c r="T83" s="78">
        <f>SUMPRODUCT(LTA!F83:AJ83,LTA!F$101:AJ$101,LTA!F$103:AJ$103)</f>
        <v>14.84</v>
      </c>
      <c r="U83" s="78">
        <f>SUMPRODUCT(LTA!F83:AJ83,LTA!F$102:AJ$102,LTA!F$103:AJ$103)</f>
        <v>18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151.72000000000003</v>
      </c>
      <c r="AB83" s="117">
        <f>-STOA!N83</f>
        <v>-80.27000000000001</v>
      </c>
      <c r="AC83">
        <f t="shared" si="3"/>
        <v>12.370815460032285</v>
      </c>
      <c r="AD83">
        <f t="shared" si="4"/>
        <v>1232.1510213383388</v>
      </c>
      <c r="AE83">
        <f>'IDT-1'!B83</f>
        <v>0</v>
      </c>
      <c r="AF83" s="26"/>
      <c r="AG83">
        <f t="shared" si="5"/>
        <v>1232.1510213383388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117.82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14.205711117271971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741.88239268458403</v>
      </c>
      <c r="P84" s="77">
        <v>118.03543771499247</v>
      </c>
      <c r="Q84" s="77">
        <v>38.264425679583574</v>
      </c>
      <c r="R84" s="80">
        <v>0</v>
      </c>
      <c r="S84" s="80">
        <v>0</v>
      </c>
      <c r="T84" s="78">
        <f>SUMPRODUCT(LTA!F84:AJ84,LTA!F$101:AJ$101,LTA!F$103:AJ$103)</f>
        <v>15.22</v>
      </c>
      <c r="U84" s="78">
        <f>SUMPRODUCT(LTA!F84:AJ84,LTA!F$102:AJ$102,LTA!F$103:AJ$103)</f>
        <v>17.95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225.11</v>
      </c>
      <c r="AB84" s="117">
        <f>-STOA!N84</f>
        <v>-80.27000000000001</v>
      </c>
      <c r="AC84">
        <f t="shared" si="3"/>
        <v>12.470751461986787</v>
      </c>
      <c r="AD84">
        <f t="shared" si="4"/>
        <v>1183.1411053691845</v>
      </c>
      <c r="AE84">
        <f>'IDT-1'!B84</f>
        <v>0</v>
      </c>
      <c r="AF84" s="26"/>
      <c r="AG84">
        <f t="shared" si="5"/>
        <v>1183.1411053691845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-30</v>
      </c>
      <c r="AM84" s="75">
        <f>RTM_PXI!H84</f>
        <v>0</v>
      </c>
      <c r="AN84" s="75">
        <f>RTM_PXI!N84</f>
        <v>0</v>
      </c>
      <c r="AO84" s="192">
        <f>GDAM_IEX!H84</f>
        <v>51.19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14.205711117271971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724.75915202939211</v>
      </c>
      <c r="P85" s="77">
        <v>118.03543771499247</v>
      </c>
      <c r="Q85" s="77">
        <v>38.264425679583574</v>
      </c>
      <c r="R85" s="80">
        <v>0</v>
      </c>
      <c r="S85" s="80">
        <v>0</v>
      </c>
      <c r="T85" s="78">
        <f>SUMPRODUCT(LTA!F85:AJ85,LTA!F$101:AJ$101,LTA!F$103:AJ$103)</f>
        <v>15.64</v>
      </c>
      <c r="U85" s="78">
        <f>SUMPRODUCT(LTA!F85:AJ85,LTA!F$102:AJ$102,LTA!F$103:AJ$103)</f>
        <v>33.64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200.01</v>
      </c>
      <c r="AB85" s="117">
        <f>-STOA!N85</f>
        <v>-80.27000000000001</v>
      </c>
      <c r="AC85">
        <f t="shared" si="3"/>
        <v>12.475258602009635</v>
      </c>
      <c r="AD85">
        <f t="shared" si="4"/>
        <v>1157.5333575739696</v>
      </c>
      <c r="AE85">
        <f>'IDT-1'!B85</f>
        <v>0</v>
      </c>
      <c r="AF85" s="26"/>
      <c r="AG85">
        <f t="shared" si="5"/>
        <v>1157.5333575739696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-43</v>
      </c>
      <c r="AM85" s="75">
        <f>RTM_PXI!H85</f>
        <v>0</v>
      </c>
      <c r="AN85" s="75">
        <f>RTM_PXI!N85</f>
        <v>0</v>
      </c>
      <c r="AO85" s="192">
        <f>GDAM_IEX!H85</f>
        <v>64.7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14.205711117271971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715.98247546733569</v>
      </c>
      <c r="P86" s="77">
        <v>118.03543771499247</v>
      </c>
      <c r="Q86" s="77">
        <v>38.264425679583574</v>
      </c>
      <c r="R86" s="80">
        <v>0</v>
      </c>
      <c r="S86" s="80">
        <v>0</v>
      </c>
      <c r="T86" s="78">
        <f>SUMPRODUCT(LTA!F86:AJ86,LTA!F$101:AJ$101,LTA!F$103:AJ$103)</f>
        <v>18.240000000000002</v>
      </c>
      <c r="U86" s="78">
        <f>SUMPRODUCT(LTA!F86:AJ86,LTA!F$102:AJ$102,LTA!F$103:AJ$103)</f>
        <v>33.4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214.48999999999998</v>
      </c>
      <c r="AB86" s="117">
        <f>-STOA!N86</f>
        <v>-80.27000000000001</v>
      </c>
      <c r="AC86">
        <f t="shared" si="3"/>
        <v>12.122253297819631</v>
      </c>
      <c r="AD86">
        <f t="shared" si="4"/>
        <v>1157.949686316103</v>
      </c>
      <c r="AE86">
        <f>'IDT-1'!B86</f>
        <v>0</v>
      </c>
      <c r="AF86" s="26"/>
      <c r="AG86">
        <f t="shared" si="5"/>
        <v>1157.949686316103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-23</v>
      </c>
      <c r="AM86" s="75">
        <f>RTM_PXI!H86</f>
        <v>0</v>
      </c>
      <c r="AN86" s="75">
        <f>RTM_PXI!N86</f>
        <v>0</v>
      </c>
      <c r="AO86" s="192">
        <f>GDAM_IEX!H86</f>
        <v>36.700000000000003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14.205711117271971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676.89851857532358</v>
      </c>
      <c r="P87" s="77">
        <v>118.03999999999999</v>
      </c>
      <c r="Q87" s="77">
        <v>38.26</v>
      </c>
      <c r="R87" s="80">
        <v>0</v>
      </c>
      <c r="S87" s="80">
        <v>0</v>
      </c>
      <c r="T87" s="78">
        <f>SUMPRODUCT(LTA!F87:AJ87,LTA!F$101:AJ$101,LTA!F$103:AJ$103)</f>
        <v>26.619999999999997</v>
      </c>
      <c r="U87" s="78">
        <f>SUMPRODUCT(LTA!F87:AJ87,LTA!F$102:AJ$102,LTA!F$103:AJ$103)</f>
        <v>33.450000000000003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236.7</v>
      </c>
      <c r="AB87" s="117">
        <f>-STOA!N87</f>
        <v>-80.27000000000001</v>
      </c>
      <c r="AC87">
        <f t="shared" si="3"/>
        <v>11.520790746287163</v>
      </c>
      <c r="AD87">
        <f t="shared" si="4"/>
        <v>1136.4073285810473</v>
      </c>
      <c r="AE87">
        <f>'IDT-1'!B87</f>
        <v>0</v>
      </c>
      <c r="AF87" s="26"/>
      <c r="AG87">
        <f t="shared" si="5"/>
        <v>1136.4073285810473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14.205711117271971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653.45627641934584</v>
      </c>
      <c r="P88" s="77">
        <v>118.03999999999999</v>
      </c>
      <c r="Q88" s="77">
        <v>38.26</v>
      </c>
      <c r="R88" s="80">
        <v>0</v>
      </c>
      <c r="S88" s="80">
        <v>0</v>
      </c>
      <c r="T88" s="78">
        <f>SUMPRODUCT(LTA!F88:AJ88,LTA!F$101:AJ$101,LTA!F$103:AJ$103)</f>
        <v>26.09</v>
      </c>
      <c r="U88" s="78">
        <f>SUMPRODUCT(LTA!F88:AJ88,LTA!F$102:AJ$102,LTA!F$103:AJ$103)</f>
        <v>32.1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227.04999999999998</v>
      </c>
      <c r="AB88" s="117">
        <f>-STOA!N88</f>
        <v>-80.27000000000001</v>
      </c>
      <c r="AC88">
        <f t="shared" si="3"/>
        <v>11.21303501531456</v>
      </c>
      <c r="AD88">
        <f t="shared" si="4"/>
        <v>1101.7428421560423</v>
      </c>
      <c r="AE88">
        <f>'IDT-1'!B88</f>
        <v>0</v>
      </c>
      <c r="AF88" s="26"/>
      <c r="AG88">
        <f t="shared" si="5"/>
        <v>1101.7428421560423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4.1919962062772216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664.84913295020601</v>
      </c>
      <c r="P89" s="77">
        <v>118.03999999999999</v>
      </c>
      <c r="Q89" s="77">
        <v>38.26</v>
      </c>
      <c r="R89" s="80">
        <v>0</v>
      </c>
      <c r="S89" s="80">
        <v>0</v>
      </c>
      <c r="T89" s="78">
        <f>SUMPRODUCT(LTA!F89:AJ89,LTA!F$101:AJ$101,LTA!F$103:AJ$103)</f>
        <v>25.87</v>
      </c>
      <c r="U89" s="78">
        <f>SUMPRODUCT(LTA!F89:AJ89,LTA!F$102:AJ$102,LTA!F$103:AJ$103)</f>
        <v>30.75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209.66</v>
      </c>
      <c r="AB89" s="117">
        <f>-STOA!N89</f>
        <v>-80.27000000000001</v>
      </c>
      <c r="AC89">
        <f t="shared" si="3"/>
        <v>11.475595455112556</v>
      </c>
      <c r="AD89">
        <f t="shared" si="4"/>
        <v>1036.8994233361097</v>
      </c>
      <c r="AE89">
        <f>'IDT-1'!B89</f>
        <v>0</v>
      </c>
      <c r="AF89" s="26"/>
      <c r="AG89">
        <f t="shared" si="5"/>
        <v>1036.8994233361097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14.205711117271971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658.79994068984513</v>
      </c>
      <c r="P90" s="77">
        <v>118.03999999999999</v>
      </c>
      <c r="Q90" s="77">
        <v>38.26</v>
      </c>
      <c r="R90" s="80">
        <v>0</v>
      </c>
      <c r="S90" s="80">
        <v>0</v>
      </c>
      <c r="T90" s="78">
        <f>SUMPRODUCT(LTA!F90:AJ90,LTA!F$101:AJ$101,LTA!F$103:AJ$103)</f>
        <v>25.57</v>
      </c>
      <c r="U90" s="78">
        <f>SUMPRODUCT(LTA!F90:AJ90,LTA!F$102:AJ$102,LTA!F$103:AJ$103)</f>
        <v>28.5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1.06</v>
      </c>
      <c r="Z90" s="75">
        <f>IEX!N90</f>
        <v>0</v>
      </c>
      <c r="AA90" s="117">
        <f>STOA!H90</f>
        <v>31.009999999999994</v>
      </c>
      <c r="AB90" s="117">
        <f>-STOA!N90</f>
        <v>-80.27000000000001</v>
      </c>
      <c r="AC90">
        <f t="shared" si="3"/>
        <v>10.739363260894955</v>
      </c>
      <c r="AD90">
        <f t="shared" si="4"/>
        <v>1048.3901781809611</v>
      </c>
      <c r="AE90">
        <f>'IDT-1'!B90</f>
        <v>10</v>
      </c>
      <c r="AF90" s="26"/>
      <c r="AG90">
        <f t="shared" si="5"/>
        <v>1058.3901781809611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139.93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14.205711117271971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658.02247505498121</v>
      </c>
      <c r="P91" s="77">
        <v>118.03999999999999</v>
      </c>
      <c r="Q91" s="77">
        <v>38.26</v>
      </c>
      <c r="R91" s="80">
        <v>0</v>
      </c>
      <c r="S91" s="80">
        <v>0</v>
      </c>
      <c r="T91" s="78">
        <f>SUMPRODUCT(LTA!F91:AJ91,LTA!F$101:AJ$101,LTA!F$103:AJ$103)</f>
        <v>24.54</v>
      </c>
      <c r="U91" s="78">
        <f>SUMPRODUCT(LTA!F91:AJ91,LTA!F$102:AJ$102,LTA!F$103:AJ$103)</f>
        <v>39.71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44.81</v>
      </c>
      <c r="Z91" s="75">
        <f>IEX!N91</f>
        <v>0</v>
      </c>
      <c r="AA91" s="117">
        <f>STOA!H91</f>
        <v>30.869999999999994</v>
      </c>
      <c r="AB91" s="117">
        <f>-STOA!N91</f>
        <v>-214.87</v>
      </c>
      <c r="AC91">
        <f t="shared" si="3"/>
        <v>13.717000581871506</v>
      </c>
      <c r="AD91">
        <f t="shared" si="4"/>
        <v>970.75507522512055</v>
      </c>
      <c r="AE91">
        <f>'IDT-1'!B91</f>
        <v>0</v>
      </c>
      <c r="AF91" s="26"/>
      <c r="AG91">
        <f t="shared" si="5"/>
        <v>970.75507522512055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-71</v>
      </c>
      <c r="AM91" s="75">
        <f>RTM_PXI!H91</f>
        <v>0</v>
      </c>
      <c r="AN91" s="75">
        <f>RTM_PXI!N91</f>
        <v>0</v>
      </c>
      <c r="AO91" s="192">
        <f>GDAM_IEX!H91</f>
        <v>217.86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14.205711117271971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655.78825348556495</v>
      </c>
      <c r="P92" s="77">
        <v>118.03999999999999</v>
      </c>
      <c r="Q92" s="77">
        <v>38.26</v>
      </c>
      <c r="R92" s="80">
        <v>0</v>
      </c>
      <c r="S92" s="80">
        <v>0</v>
      </c>
      <c r="T92" s="78">
        <f>SUMPRODUCT(LTA!F92:AJ92,LTA!F$101:AJ$101,LTA!F$103:AJ$103)</f>
        <v>23.89</v>
      </c>
      <c r="U92" s="78">
        <f>SUMPRODUCT(LTA!F92:AJ92,LTA!F$102:AJ$102,LTA!F$103:AJ$103)</f>
        <v>38.97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143.79</v>
      </c>
      <c r="Z92" s="75">
        <f>IEX!N92</f>
        <v>0</v>
      </c>
      <c r="AA92" s="117">
        <f>STOA!H92</f>
        <v>30.869999999999994</v>
      </c>
      <c r="AB92" s="117">
        <f>-STOA!N92</f>
        <v>-214.87</v>
      </c>
      <c r="AC92">
        <f t="shared" si="3"/>
        <v>13.137535351350396</v>
      </c>
      <c r="AD92">
        <f t="shared" si="4"/>
        <v>969.7703188862256</v>
      </c>
      <c r="AE92">
        <f>'IDT-1'!B92</f>
        <v>0</v>
      </c>
      <c r="AF92" s="26"/>
      <c r="AG92">
        <f t="shared" si="5"/>
        <v>969.7703188862256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-39</v>
      </c>
      <c r="AM92" s="75">
        <f>RTM_PXI!H92</f>
        <v>0</v>
      </c>
      <c r="AN92" s="75">
        <f>RTM_PXI!N92</f>
        <v>0</v>
      </c>
      <c r="AO92" s="192">
        <f>GDAM_IEX!H92</f>
        <v>88.94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14.205711117271971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565.33942482514169</v>
      </c>
      <c r="P93" s="77">
        <v>118.03999999999999</v>
      </c>
      <c r="Q93" s="77">
        <v>38.26</v>
      </c>
      <c r="R93" s="80">
        <v>0</v>
      </c>
      <c r="S93" s="80">
        <v>0</v>
      </c>
      <c r="T93" s="78">
        <f>SUMPRODUCT(LTA!F93:AJ93,LTA!F$101:AJ$101,LTA!F$103:AJ$103)</f>
        <v>22.759999999999998</v>
      </c>
      <c r="U93" s="78">
        <f>SUMPRODUCT(LTA!F93:AJ93,LTA!F$102:AJ$102,LTA!F$103:AJ$103)</f>
        <v>38.21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144.08000000000001</v>
      </c>
      <c r="Z93" s="75">
        <f>IEX!N93</f>
        <v>0</v>
      </c>
      <c r="AA93" s="117">
        <f>STOA!H93</f>
        <v>33.769999999999996</v>
      </c>
      <c r="AB93" s="117">
        <f>-STOA!N93</f>
        <v>-214.87</v>
      </c>
      <c r="AC93">
        <f t="shared" si="3"/>
        <v>11.944738685773054</v>
      </c>
      <c r="AD93">
        <f t="shared" si="4"/>
        <v>913.76428689137981</v>
      </c>
      <c r="AE93">
        <f>'IDT-1'!B93</f>
        <v>0</v>
      </c>
      <c r="AF93" s="26"/>
      <c r="AG93">
        <f t="shared" si="5"/>
        <v>913.76428689137981</v>
      </c>
      <c r="AI93" s="75">
        <f>PXIL!H93</f>
        <v>0</v>
      </c>
      <c r="AJ93" s="75">
        <f>PXIL!N93</f>
        <v>0</v>
      </c>
      <c r="AK93" s="75">
        <f>RTM_IEX!H93</f>
        <v>26.07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55.82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14.205711117271971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612.37942482514154</v>
      </c>
      <c r="P94" s="77">
        <v>118.04</v>
      </c>
      <c r="Q94" s="77">
        <v>38.26</v>
      </c>
      <c r="R94" s="80">
        <v>0</v>
      </c>
      <c r="S94" s="80">
        <v>0</v>
      </c>
      <c r="T94" s="78">
        <f>SUMPRODUCT(LTA!F94:AJ94,LTA!F$101:AJ$101,LTA!F$103:AJ$103)</f>
        <v>22.09</v>
      </c>
      <c r="U94" s="78">
        <f>SUMPRODUCT(LTA!F94:AJ94,LTA!F$102:AJ$102,LTA!F$103:AJ$103)</f>
        <v>37.5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0.77</v>
      </c>
      <c r="Z94" s="75">
        <f>IEX!N94</f>
        <v>0</v>
      </c>
      <c r="AA94" s="117">
        <f>STOA!H94</f>
        <v>30.869999999999994</v>
      </c>
      <c r="AB94" s="117">
        <f>-STOA!N94</f>
        <v>-214.87</v>
      </c>
      <c r="AC94">
        <f t="shared" si="3"/>
        <v>11.87909068577305</v>
      </c>
      <c r="AD94">
        <f t="shared" si="4"/>
        <v>906.36993489137956</v>
      </c>
      <c r="AE94">
        <f>'IDT-1'!B94</f>
        <v>0</v>
      </c>
      <c r="AF94" s="26"/>
      <c r="AG94">
        <f t="shared" si="5"/>
        <v>906.36993489137956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174.98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3.6074040858019192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600.11592059514157</v>
      </c>
      <c r="P95" s="77">
        <v>118.04</v>
      </c>
      <c r="Q95" s="77">
        <v>38.26</v>
      </c>
      <c r="R95" s="80">
        <v>0</v>
      </c>
      <c r="S95" s="80">
        <v>0</v>
      </c>
      <c r="T95" s="78">
        <f>SUMPRODUCT(LTA!F95:AJ95,LTA!F$101:AJ$101,LTA!F$103:AJ$103)</f>
        <v>14.09</v>
      </c>
      <c r="U95" s="78">
        <f>SUMPRODUCT(LTA!F95:AJ95,LTA!F$102:AJ$102,LTA!F$103:AJ$103)</f>
        <v>36.81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127.38</v>
      </c>
      <c r="Z95" s="75">
        <f>IEX!N95</f>
        <v>0</v>
      </c>
      <c r="AA95" s="117">
        <f>STOA!H95</f>
        <v>30.869999999999994</v>
      </c>
      <c r="AB95" s="117">
        <f>-STOA!N95</f>
        <v>-214.87</v>
      </c>
      <c r="AC95">
        <f t="shared" si="3"/>
        <v>11.682068954904564</v>
      </c>
      <c r="AD95">
        <f t="shared" si="4"/>
        <v>817.8851453607781</v>
      </c>
      <c r="AE95">
        <f>'IDT-1'!B95</f>
        <v>0</v>
      </c>
      <c r="AF95" s="26"/>
      <c r="AG95">
        <f t="shared" si="5"/>
        <v>817.8851453607781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-33</v>
      </c>
      <c r="AM95" s="75">
        <f>RTM_PXI!H95</f>
        <v>0</v>
      </c>
      <c r="AN95" s="75">
        <f>RTM_PXI!N95</f>
        <v>0</v>
      </c>
      <c r="AO95" s="192">
        <f>GDAM_IEX!H95</f>
        <v>24.24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3.6074040858019192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597.2159205951416</v>
      </c>
      <c r="P96" s="77">
        <v>118.04</v>
      </c>
      <c r="Q96" s="77">
        <v>38.26</v>
      </c>
      <c r="R96" s="80">
        <v>0</v>
      </c>
      <c r="S96" s="80">
        <v>0</v>
      </c>
      <c r="T96" s="78">
        <f>SUMPRODUCT(LTA!F96:AJ96,LTA!F$101:AJ$101,LTA!F$103:AJ$103)</f>
        <v>14.25</v>
      </c>
      <c r="U96" s="78">
        <f>SUMPRODUCT(LTA!F96:AJ96,LTA!F$102:AJ$102,LTA!F$103:AJ$103)</f>
        <v>36.11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30.869999999999994</v>
      </c>
      <c r="AB96" s="117">
        <f>-STOA!N96</f>
        <v>-214.87</v>
      </c>
      <c r="AC96">
        <f t="shared" si="3"/>
        <v>11.069826746672115</v>
      </c>
      <c r="AD96">
        <f t="shared" si="4"/>
        <v>815.2173875690105</v>
      </c>
      <c r="AE96">
        <f>'IDT-1'!B96</f>
        <v>0</v>
      </c>
      <c r="AF96" s="26"/>
      <c r="AG96">
        <f t="shared" si="5"/>
        <v>815.2173875690105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118.78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14.205711117271971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597.21592059514148</v>
      </c>
      <c r="P97" s="77">
        <v>118.04</v>
      </c>
      <c r="Q97" s="77">
        <v>38.260000000000005</v>
      </c>
      <c r="R97" s="80">
        <v>0</v>
      </c>
      <c r="S97" s="80">
        <v>0</v>
      </c>
      <c r="T97" s="78">
        <f>SUMPRODUCT(LTA!F97:AJ97,LTA!F$101:AJ$101,LTA!F$103:AJ$103)</f>
        <v>14.52</v>
      </c>
      <c r="U97" s="78">
        <f>SUMPRODUCT(LTA!F97:AJ97,LTA!F$102:AJ$102,LTA!F$103:AJ$103)</f>
        <v>35.97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30.869999999999994</v>
      </c>
      <c r="AB97" s="117">
        <f>-STOA!N97</f>
        <v>-214.87</v>
      </c>
      <c r="AC97">
        <f t="shared" si="3"/>
        <v>11.028011848549053</v>
      </c>
      <c r="AD97">
        <f t="shared" si="4"/>
        <v>810.50750949860355</v>
      </c>
      <c r="AE97">
        <f>'IDT-1'!B97</f>
        <v>0</v>
      </c>
      <c r="AF97" s="26"/>
      <c r="AG97">
        <f t="shared" si="5"/>
        <v>810.50750949860355</v>
      </c>
      <c r="AI97" s="75">
        <f>PXIL!H97</f>
        <v>0</v>
      </c>
      <c r="AJ97" s="75">
        <f>PXIL!N97</f>
        <v>0</v>
      </c>
      <c r="AK97" s="75">
        <f>RTM_IEX!H97</f>
        <v>14.49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88.81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14.205711117271971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602.04592059514152</v>
      </c>
      <c r="P98" s="77">
        <v>118.04</v>
      </c>
      <c r="Q98" s="77">
        <v>38.260000000000005</v>
      </c>
      <c r="R98" s="80">
        <v>0</v>
      </c>
      <c r="S98" s="80">
        <v>0</v>
      </c>
      <c r="T98" s="78">
        <f>SUMPRODUCT(LTA!F98:AJ98,LTA!F$101:AJ$101,LTA!F$103:AJ$103)</f>
        <v>14.399999999999999</v>
      </c>
      <c r="U98" s="78">
        <f>SUMPRODUCT(LTA!F98:AJ98,LTA!F$102:AJ$102,LTA!F$103:AJ$103)</f>
        <v>35.56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30.869999999999994</v>
      </c>
      <c r="AB98" s="117">
        <f>-STOA!N98</f>
        <v>-214.87</v>
      </c>
      <c r="AC98">
        <f t="shared" si="3"/>
        <v>10.590211848549052</v>
      </c>
      <c r="AD98">
        <f t="shared" si="4"/>
        <v>761.19530949860348</v>
      </c>
      <c r="AE98">
        <f>'IDT-1'!B98</f>
        <v>7</v>
      </c>
      <c r="AF98" s="26"/>
      <c r="AG98">
        <f t="shared" si="5"/>
        <v>768.19530949860348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49.25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0.3277408017302339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2.0395491722605446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15.575027896714312</v>
      </c>
      <c r="P99" s="77">
        <f t="shared" si="6"/>
        <v>2.6569449874386453</v>
      </c>
      <c r="Q99" s="77">
        <f t="shared" si="6"/>
        <v>0.9183030659340653</v>
      </c>
      <c r="R99" s="80">
        <f t="shared" si="6"/>
        <v>0.4275850000000001</v>
      </c>
      <c r="S99" s="80">
        <f t="shared" si="6"/>
        <v>0</v>
      </c>
      <c r="T99" s="78">
        <f t="shared" si="6"/>
        <v>2.8707075000000004</v>
      </c>
      <c r="U99" s="78">
        <f t="shared" si="6"/>
        <v>0.47630749999999983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1.4919550000000006</v>
      </c>
      <c r="Z99" s="75">
        <f t="shared" si="6"/>
        <v>0</v>
      </c>
      <c r="AA99" s="117">
        <f t="shared" si="6"/>
        <v>4.4782199999999985</v>
      </c>
      <c r="AB99" s="117">
        <f t="shared" si="6"/>
        <v>-5.3089600000000026</v>
      </c>
      <c r="AC99">
        <f t="shared" si="6"/>
        <v>0.33240783312946331</v>
      </c>
      <c r="AD99">
        <f t="shared" si="6"/>
        <v>26.167968090948335</v>
      </c>
      <c r="AE99">
        <f t="shared" si="6"/>
        <v>5.5122250000000012E-2</v>
      </c>
      <c r="AG99">
        <f t="shared" si="6"/>
        <v>26.223090340948335</v>
      </c>
      <c r="AI99">
        <f t="shared" si="6"/>
        <v>0</v>
      </c>
      <c r="AJ99">
        <f t="shared" si="6"/>
        <v>0</v>
      </c>
      <c r="AK99">
        <f t="shared" si="6"/>
        <v>0.31859499999999991</v>
      </c>
      <c r="AL99">
        <f t="shared" si="6"/>
        <v>-0.30275000000000002</v>
      </c>
      <c r="AM99">
        <f t="shared" si="6"/>
        <v>0</v>
      </c>
      <c r="AN99">
        <f t="shared" si="6"/>
        <v>0</v>
      </c>
      <c r="AO99">
        <f t="shared" si="6"/>
        <v>0.53115000000000012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44893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495.95049774726192</v>
      </c>
      <c r="P3" s="77">
        <v>32.83</v>
      </c>
      <c r="Q3" s="77">
        <v>9.2800000000000011</v>
      </c>
      <c r="R3" s="80">
        <v>0</v>
      </c>
      <c r="S3" s="80">
        <v>0</v>
      </c>
      <c r="T3" s="78">
        <f>SUMPRODUCT(LTA!F3:AJ3,LTA!F$101:AJ$101,LTA!F$104:AJ$104)</f>
        <v>11.39</v>
      </c>
      <c r="U3" s="78">
        <f>SUMPRODUCT(LTA!F3:AJ3,LTA!F$102:AJ$102,LTA!F$104:AJ$104)</f>
        <v>74.75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-7</v>
      </c>
      <c r="AA3" s="117">
        <f>STOA!I3</f>
        <v>0.72</v>
      </c>
      <c r="AB3" s="117">
        <f>-STOA!O3</f>
        <v>-292.97000000000003</v>
      </c>
      <c r="AC3">
        <f>SUMIF(B3:AB3,"&gt;0")*$AC$2-SUMIF(B3:AB3,"&lt;0")*($AC$2/(1-$AC$2))+SUMIF(AI3:AR3,"&gt;0")*$AC$2-SUMIF(AI3:AR3,"&lt;0")*($AC$2/(1-$AC$2))</f>
        <v>8.6536564354420697</v>
      </c>
      <c r="AD3">
        <f>SUM(B3:AB3,AI3:AR3)-AC3</f>
        <v>372.11322113377827</v>
      </c>
      <c r="AE3">
        <f>'IDT-1'!C3</f>
        <v>0</v>
      </c>
      <c r="AF3" s="26"/>
      <c r="AG3">
        <f>SUM(AD3:AF3)</f>
        <v>372.11322113377827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495.95504038092275</v>
      </c>
      <c r="P4" s="77">
        <v>32.83</v>
      </c>
      <c r="Q4" s="77">
        <v>9.2800000000000011</v>
      </c>
      <c r="R4" s="80">
        <v>0</v>
      </c>
      <c r="S4" s="80">
        <v>0</v>
      </c>
      <c r="T4" s="78">
        <f>SUMPRODUCT(LTA!F4:AJ4,LTA!F$101:AJ$101,LTA!F$104:AJ$104)</f>
        <v>11.39</v>
      </c>
      <c r="U4" s="78">
        <f>SUMPRODUCT(LTA!F4:AJ4,LTA!F$102:AJ$102,LTA!F$104:AJ$104)</f>
        <v>74.739999999999995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</v>
      </c>
      <c r="AA4" s="117">
        <f>STOA!I4</f>
        <v>0.72</v>
      </c>
      <c r="AB4" s="117">
        <f>-STOA!O4</f>
        <v>-292.97000000000003</v>
      </c>
      <c r="AC4">
        <f t="shared" ref="AC4:AC67" si="0">SUMIF(B4:AB4,"&gt;0")*$AC$2-SUMIF(B4:AB4,"&lt;0")*($AC$2/(1-$AC$2))+SUMIF(AI4:AR4,"&gt;0")*$AC$2-SUMIF(AI4:AR4,"&lt;0")*($AC$2/(1-$AC$2))</f>
        <v>8.742389685840239</v>
      </c>
      <c r="AD4">
        <f t="shared" ref="AD4:AD67" si="1">SUM(B4:AB4,AI4:AR4)-AC4</f>
        <v>362.01903051704102</v>
      </c>
      <c r="AE4">
        <f>'IDT-1'!C4</f>
        <v>0</v>
      </c>
      <c r="AF4" s="26"/>
      <c r="AG4">
        <f t="shared" ref="AG4:AG67" si="2">SUM(AD4:AF4)</f>
        <v>362.01903051704102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487.28846334828245</v>
      </c>
      <c r="P5" s="77">
        <v>32.83</v>
      </c>
      <c r="Q5" s="77">
        <v>9.2800000000000011</v>
      </c>
      <c r="R5" s="80">
        <v>0</v>
      </c>
      <c r="S5" s="80">
        <v>0</v>
      </c>
      <c r="T5" s="78">
        <f>SUMPRODUCT(LTA!F5:AJ5,LTA!F$101:AJ$101,LTA!F$104:AJ$104)</f>
        <v>11.39</v>
      </c>
      <c r="U5" s="78">
        <f>SUMPRODUCT(LTA!F5:AJ5,LTA!F$102:AJ$102,LTA!F$104:AJ$104)</f>
        <v>74.739999999999995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-27</v>
      </c>
      <c r="AA5" s="117">
        <f>STOA!I5</f>
        <v>0.72</v>
      </c>
      <c r="AB5" s="117">
        <f>-STOA!O5</f>
        <v>-292.97000000000003</v>
      </c>
      <c r="AC5">
        <f t="shared" si="0"/>
        <v>8.7549050831749575</v>
      </c>
      <c r="AD5">
        <f t="shared" si="1"/>
        <v>343.33993808706595</v>
      </c>
      <c r="AE5">
        <f>'IDT-1'!C5</f>
        <v>0</v>
      </c>
      <c r="AF5" s="26"/>
      <c r="AG5">
        <f t="shared" si="2"/>
        <v>343.33993808706595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487.28969123881649</v>
      </c>
      <c r="P6" s="77">
        <v>32.83</v>
      </c>
      <c r="Q6" s="77">
        <v>9.2800000000000011</v>
      </c>
      <c r="R6" s="80">
        <v>0</v>
      </c>
      <c r="S6" s="80">
        <v>0</v>
      </c>
      <c r="T6" s="78">
        <f>SUMPRODUCT(LTA!F6:AJ6,LTA!F$101:AJ$101,LTA!F$104:AJ$104)</f>
        <v>11.39</v>
      </c>
      <c r="U6" s="78">
        <f>SUMPRODUCT(LTA!F6:AJ6,LTA!F$102:AJ$102,LTA!F$104:AJ$104)</f>
        <v>74.84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-37</v>
      </c>
      <c r="AA6" s="117">
        <f>STOA!I6</f>
        <v>0.72</v>
      </c>
      <c r="AB6" s="117">
        <f>-STOA!O6</f>
        <v>-292.97000000000003</v>
      </c>
      <c r="AC6">
        <f t="shared" si="0"/>
        <v>8.8445771638336108</v>
      </c>
      <c r="AD6">
        <f t="shared" si="1"/>
        <v>333.35149389694141</v>
      </c>
      <c r="AE6">
        <f>'IDT-1'!C6</f>
        <v>0</v>
      </c>
      <c r="AF6" s="26"/>
      <c r="AG6">
        <f t="shared" si="2"/>
        <v>333.35149389694141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487.35002108288188</v>
      </c>
      <c r="P7" s="77">
        <v>32.83</v>
      </c>
      <c r="Q7" s="77">
        <v>9.2800000000000011</v>
      </c>
      <c r="R7" s="80">
        <v>0</v>
      </c>
      <c r="S7" s="80">
        <v>0</v>
      </c>
      <c r="T7" s="78">
        <f>SUMPRODUCT(LTA!F7:AJ7,LTA!F$101:AJ$101,LTA!F$104:AJ$104)</f>
        <v>11.39</v>
      </c>
      <c r="U7" s="78">
        <f>SUMPRODUCT(LTA!F7:AJ7,LTA!F$102:AJ$102,LTA!F$104:AJ$104)</f>
        <v>74.83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-47</v>
      </c>
      <c r="AA7" s="117">
        <f>STOA!I7</f>
        <v>0.72</v>
      </c>
      <c r="AB7" s="117">
        <f>-STOA!O7</f>
        <v>-292.97000000000003</v>
      </c>
      <c r="AC7">
        <f t="shared" si="0"/>
        <v>8.9338013416833384</v>
      </c>
      <c r="AD7">
        <f t="shared" si="1"/>
        <v>323.31259956315699</v>
      </c>
      <c r="AE7">
        <f>'IDT-1'!C7</f>
        <v>0</v>
      </c>
      <c r="AF7" s="26"/>
      <c r="AG7">
        <f t="shared" si="2"/>
        <v>323.31259956315699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8.3393401718879954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488.75994437616606</v>
      </c>
      <c r="P8" s="77">
        <v>32.83</v>
      </c>
      <c r="Q8" s="77">
        <v>9.2800000000000011</v>
      </c>
      <c r="R8" s="80">
        <v>0</v>
      </c>
      <c r="S8" s="80">
        <v>0</v>
      </c>
      <c r="T8" s="78">
        <f>SUMPRODUCT(LTA!F8:AJ8,LTA!F$101:AJ$101,LTA!F$104:AJ$104)</f>
        <v>11.39</v>
      </c>
      <c r="U8" s="78">
        <f>SUMPRODUCT(LTA!F8:AJ8,LTA!F$102:AJ$102,LTA!F$104:AJ$104)</f>
        <v>99.95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-52</v>
      </c>
      <c r="AA8" s="117">
        <f>STOA!I8</f>
        <v>0.72</v>
      </c>
      <c r="AB8" s="117">
        <f>-STOA!O8</f>
        <v>-292.97000000000003</v>
      </c>
      <c r="AC8">
        <f t="shared" si="0"/>
        <v>9.2803213553545962</v>
      </c>
      <c r="AD8">
        <f t="shared" si="1"/>
        <v>352.29896319269955</v>
      </c>
      <c r="AE8">
        <f>'IDT-1'!C8</f>
        <v>0</v>
      </c>
      <c r="AF8" s="26"/>
      <c r="AG8">
        <f t="shared" si="2"/>
        <v>352.29896319269955</v>
      </c>
      <c r="AI8" s="75">
        <f>PXIL!I8</f>
        <v>0</v>
      </c>
      <c r="AJ8" s="75">
        <f>PXIL!O8</f>
        <v>0</v>
      </c>
      <c r="AK8" s="75">
        <f>RTM_IEX!I8</f>
        <v>7.72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485.36487697164142</v>
      </c>
      <c r="P9" s="77">
        <v>32.83</v>
      </c>
      <c r="Q9" s="77">
        <v>9.2800000000000011</v>
      </c>
      <c r="R9" s="80">
        <v>0</v>
      </c>
      <c r="S9" s="80">
        <v>0</v>
      </c>
      <c r="T9" s="78">
        <f>SUMPRODUCT(LTA!F9:AJ9,LTA!F$101:AJ$101,LTA!F$104:AJ$104)</f>
        <v>11.61</v>
      </c>
      <c r="U9" s="78">
        <f>SUMPRODUCT(LTA!F9:AJ9,LTA!F$102:AJ$102,LTA!F$104:AJ$104)</f>
        <v>69.820000000000007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-72</v>
      </c>
      <c r="AA9" s="117">
        <f>STOA!I9</f>
        <v>0.72</v>
      </c>
      <c r="AB9" s="117">
        <f>-STOA!O9</f>
        <v>-292.97000000000003</v>
      </c>
      <c r="AC9">
        <f t="shared" si="0"/>
        <v>9.094911552172924</v>
      </c>
      <c r="AD9">
        <f t="shared" si="1"/>
        <v>291.23751462933831</v>
      </c>
      <c r="AE9">
        <f>'IDT-1'!C9</f>
        <v>0</v>
      </c>
      <c r="AF9" s="26"/>
      <c r="AG9">
        <f t="shared" si="2"/>
        <v>291.23751462933831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486.86661588081193</v>
      </c>
      <c r="P10" s="77">
        <v>32.83</v>
      </c>
      <c r="Q10" s="77">
        <v>9.2800000000000011</v>
      </c>
      <c r="R10" s="80">
        <v>0</v>
      </c>
      <c r="S10" s="80">
        <v>0</v>
      </c>
      <c r="T10" s="78">
        <f>SUMPRODUCT(LTA!F10:AJ10,LTA!F$101:AJ$101,LTA!F$104:AJ$104)</f>
        <v>11.84</v>
      </c>
      <c r="U10" s="78">
        <f>SUMPRODUCT(LTA!F10:AJ10,LTA!F$102:AJ$102,LTA!F$104:AJ$104)</f>
        <v>94.960000000000008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-77</v>
      </c>
      <c r="AA10" s="117">
        <f>STOA!I10</f>
        <v>0.72</v>
      </c>
      <c r="AB10" s="117">
        <f>-STOA!O10</f>
        <v>-292.97000000000003</v>
      </c>
      <c r="AC10">
        <f t="shared" si="0"/>
        <v>9.375773492184603</v>
      </c>
      <c r="AD10">
        <f t="shared" si="1"/>
        <v>312.82839159849715</v>
      </c>
      <c r="AE10">
        <f>'IDT-1'!C10</f>
        <v>0</v>
      </c>
      <c r="AF10" s="26"/>
      <c r="AG10">
        <f t="shared" si="2"/>
        <v>312.82839159849715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485.77010820163929</v>
      </c>
      <c r="P11" s="77">
        <v>32.840000000000003</v>
      </c>
      <c r="Q11" s="77">
        <v>9.2800000000000011</v>
      </c>
      <c r="R11" s="80">
        <v>0</v>
      </c>
      <c r="S11" s="80">
        <v>0</v>
      </c>
      <c r="T11" s="78">
        <f>SUMPRODUCT(LTA!F11:AJ11,LTA!F$101:AJ$101,LTA!F$104:AJ$104)</f>
        <v>11.99</v>
      </c>
      <c r="U11" s="78">
        <f>SUMPRODUCT(LTA!F11:AJ11,LTA!F$102:AJ$102,LTA!F$104:AJ$104)</f>
        <v>95.05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-97</v>
      </c>
      <c r="AA11" s="117">
        <f>STOA!I11</f>
        <v>0.72</v>
      </c>
      <c r="AB11" s="117">
        <f>-STOA!O11</f>
        <v>-292.97000000000003</v>
      </c>
      <c r="AC11">
        <f t="shared" si="0"/>
        <v>9.5458867750517875</v>
      </c>
      <c r="AD11">
        <f t="shared" si="1"/>
        <v>291.8117706364572</v>
      </c>
      <c r="AE11">
        <f>'IDT-1'!C11</f>
        <v>0</v>
      </c>
      <c r="AF11" s="26"/>
      <c r="AG11">
        <f t="shared" si="2"/>
        <v>291.8117706364572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485.76686801681194</v>
      </c>
      <c r="P12" s="77">
        <v>32.840000000000003</v>
      </c>
      <c r="Q12" s="77">
        <v>9.2800000000000011</v>
      </c>
      <c r="R12" s="80">
        <v>0</v>
      </c>
      <c r="S12" s="80">
        <v>0</v>
      </c>
      <c r="T12" s="78">
        <f>SUMPRODUCT(LTA!F12:AJ12,LTA!F$101:AJ$101,LTA!F$104:AJ$104)</f>
        <v>12.16</v>
      </c>
      <c r="U12" s="78">
        <f>SUMPRODUCT(LTA!F12:AJ12,LTA!F$102:AJ$102,LTA!F$104:AJ$104)</f>
        <v>95.08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-102</v>
      </c>
      <c r="AA12" s="117">
        <f>STOA!I12</f>
        <v>0.72</v>
      </c>
      <c r="AB12" s="117">
        <f>-STOA!O12</f>
        <v>-292.97000000000003</v>
      </c>
      <c r="AC12">
        <f t="shared" si="0"/>
        <v>9.5932306084226653</v>
      </c>
      <c r="AD12">
        <f t="shared" si="1"/>
        <v>287.1000172303477</v>
      </c>
      <c r="AE12">
        <f>'IDT-1'!C12</f>
        <v>0</v>
      </c>
      <c r="AF12" s="26"/>
      <c r="AG12">
        <f t="shared" si="2"/>
        <v>287.1000172303477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496.7154602108476</v>
      </c>
      <c r="P13" s="77">
        <v>32.840000000000003</v>
      </c>
      <c r="Q13" s="77">
        <v>9.2800000000000011</v>
      </c>
      <c r="R13" s="80">
        <v>0</v>
      </c>
      <c r="S13" s="80">
        <v>0</v>
      </c>
      <c r="T13" s="78">
        <f>SUMPRODUCT(LTA!F13:AJ13,LTA!F$101:AJ$101,LTA!F$104:AJ$104)</f>
        <v>12.35</v>
      </c>
      <c r="U13" s="78">
        <f>SUMPRODUCT(LTA!F13:AJ13,LTA!F$102:AJ$102,LTA!F$104:AJ$104)</f>
        <v>95.06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-107</v>
      </c>
      <c r="AA13" s="117">
        <f>STOA!I13</f>
        <v>0.72</v>
      </c>
      <c r="AB13" s="117">
        <f>-STOA!O13</f>
        <v>-292.97000000000003</v>
      </c>
      <c r="AC13">
        <f t="shared" si="0"/>
        <v>9.7354648573411549</v>
      </c>
      <c r="AD13">
        <f t="shared" si="1"/>
        <v>293.07637517546488</v>
      </c>
      <c r="AE13">
        <f>'IDT-1'!C13</f>
        <v>0</v>
      </c>
      <c r="AF13" s="26"/>
      <c r="AG13">
        <f t="shared" si="2"/>
        <v>293.07637517546488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499.56200072602024</v>
      </c>
      <c r="P14" s="77">
        <v>32.840000000000003</v>
      </c>
      <c r="Q14" s="77">
        <v>9.2800000000000011</v>
      </c>
      <c r="R14" s="80">
        <v>0</v>
      </c>
      <c r="S14" s="80">
        <v>0</v>
      </c>
      <c r="T14" s="78">
        <f>SUMPRODUCT(LTA!F14:AJ14,LTA!F$101:AJ$101,LTA!F$104:AJ$104)</f>
        <v>12.62</v>
      </c>
      <c r="U14" s="78">
        <f>SUMPRODUCT(LTA!F14:AJ14,LTA!F$102:AJ$102,LTA!F$104:AJ$104)</f>
        <v>79.97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-97</v>
      </c>
      <c r="AA14" s="117">
        <f>STOA!I14</f>
        <v>0.72</v>
      </c>
      <c r="AB14" s="117">
        <f>-STOA!O14</f>
        <v>-292.97000000000003</v>
      </c>
      <c r="AC14">
        <f t="shared" si="0"/>
        <v>9.5413171386527225</v>
      </c>
      <c r="AD14">
        <f t="shared" si="1"/>
        <v>291.29706340932603</v>
      </c>
      <c r="AE14">
        <f>'IDT-1'!C14</f>
        <v>0</v>
      </c>
      <c r="AF14" s="26"/>
      <c r="AG14">
        <f t="shared" si="2"/>
        <v>291.29706340932603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500.9789917588476</v>
      </c>
      <c r="P15" s="77">
        <v>32.840000000000003</v>
      </c>
      <c r="Q15" s="77">
        <v>9.2800000000000011</v>
      </c>
      <c r="R15" s="80">
        <v>0</v>
      </c>
      <c r="S15" s="80">
        <v>0</v>
      </c>
      <c r="T15" s="78">
        <f>SUMPRODUCT(LTA!F15:AJ15,LTA!F$101:AJ$101,LTA!F$104:AJ$104)</f>
        <v>12.57</v>
      </c>
      <c r="U15" s="78">
        <f>SUMPRODUCT(LTA!F15:AJ15,LTA!F$102:AJ$102,LTA!F$104:AJ$104)</f>
        <v>105.8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-97</v>
      </c>
      <c r="AA15" s="117">
        <f>STOA!I15</f>
        <v>0.72</v>
      </c>
      <c r="AB15" s="117">
        <f>-STOA!O15</f>
        <v>-292.97000000000003</v>
      </c>
      <c r="AC15">
        <f t="shared" si="0"/>
        <v>9.7806506597416032</v>
      </c>
      <c r="AD15">
        <f t="shared" si="1"/>
        <v>318.25472092106452</v>
      </c>
      <c r="AE15">
        <f>'IDT-1'!C15</f>
        <v>0</v>
      </c>
      <c r="AF15" s="26"/>
      <c r="AG15">
        <f t="shared" si="2"/>
        <v>318.25472092106452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500.97575157402025</v>
      </c>
      <c r="P16" s="77">
        <v>32.840000000000003</v>
      </c>
      <c r="Q16" s="77">
        <v>9.2800000000000011</v>
      </c>
      <c r="R16" s="80">
        <v>0</v>
      </c>
      <c r="S16" s="80">
        <v>0</v>
      </c>
      <c r="T16" s="78">
        <f>SUMPRODUCT(LTA!F16:AJ16,LTA!F$101:AJ$101,LTA!F$104:AJ$104)</f>
        <v>12.41</v>
      </c>
      <c r="U16" s="78">
        <f>SUMPRODUCT(LTA!F16:AJ16,LTA!F$102:AJ$102,LTA!F$104:AJ$104)</f>
        <v>57.809999999999995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-87</v>
      </c>
      <c r="AA16" s="117">
        <f>STOA!I16</f>
        <v>0.72</v>
      </c>
      <c r="AB16" s="117">
        <f>-STOA!O16</f>
        <v>-292.97000000000003</v>
      </c>
      <c r="AC16">
        <f t="shared" si="0"/>
        <v>9.3657802736373181</v>
      </c>
      <c r="AD16">
        <f t="shared" si="1"/>
        <v>269.51635112234129</v>
      </c>
      <c r="AE16">
        <f>'IDT-1'!C16</f>
        <v>0</v>
      </c>
      <c r="AF16" s="26"/>
      <c r="AG16">
        <f t="shared" si="2"/>
        <v>269.51635112234129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-11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500.9789917588476</v>
      </c>
      <c r="P17" s="77">
        <v>32.840000000000003</v>
      </c>
      <c r="Q17" s="77">
        <v>9.2800000000000011</v>
      </c>
      <c r="R17" s="80">
        <v>0</v>
      </c>
      <c r="S17" s="80">
        <v>0</v>
      </c>
      <c r="T17" s="78">
        <f>SUMPRODUCT(LTA!F17:AJ17,LTA!F$101:AJ$101,LTA!F$104:AJ$104)</f>
        <v>12.35</v>
      </c>
      <c r="U17" s="78">
        <f>SUMPRODUCT(LTA!F17:AJ17,LTA!F$102:AJ$102,LTA!F$104:AJ$104)</f>
        <v>79.899999999999991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-87</v>
      </c>
      <c r="AA17" s="117">
        <f>STOA!I17</f>
        <v>0.72</v>
      </c>
      <c r="AB17" s="117">
        <f>-STOA!O17</f>
        <v>-292.97000000000003</v>
      </c>
      <c r="AC17">
        <f t="shared" si="0"/>
        <v>9.4620133845196506</v>
      </c>
      <c r="AD17">
        <f t="shared" si="1"/>
        <v>302.45335819628644</v>
      </c>
      <c r="AE17">
        <f>'IDT-1'!C17</f>
        <v>0</v>
      </c>
      <c r="AF17" s="26"/>
      <c r="AG17">
        <f t="shared" si="2"/>
        <v>302.45335819628644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500.97575157402025</v>
      </c>
      <c r="P18" s="77">
        <v>32.840000000000003</v>
      </c>
      <c r="Q18" s="77">
        <v>9.2800000000000011</v>
      </c>
      <c r="R18" s="80">
        <v>0</v>
      </c>
      <c r="S18" s="80">
        <v>0</v>
      </c>
      <c r="T18" s="78">
        <f>SUMPRODUCT(LTA!F18:AJ18,LTA!F$101:AJ$101,LTA!F$104:AJ$104)</f>
        <v>12.23</v>
      </c>
      <c r="U18" s="78">
        <f>SUMPRODUCT(LTA!F18:AJ18,LTA!F$102:AJ$102,LTA!F$104:AJ$104)</f>
        <v>79.899999999999991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-82</v>
      </c>
      <c r="AA18" s="117">
        <f>STOA!I18</f>
        <v>0.72</v>
      </c>
      <c r="AB18" s="117">
        <f>-STOA!O18</f>
        <v>-292.97000000000003</v>
      </c>
      <c r="AC18">
        <f t="shared" si="0"/>
        <v>9.4165382332821927</v>
      </c>
      <c r="AD18">
        <f t="shared" si="1"/>
        <v>307.37559316269648</v>
      </c>
      <c r="AE18">
        <f>'IDT-1'!C18</f>
        <v>0</v>
      </c>
      <c r="AF18" s="26"/>
      <c r="AG18">
        <f t="shared" si="2"/>
        <v>307.37559316269648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502.07838999062767</v>
      </c>
      <c r="P19" s="77">
        <v>32.840000000000003</v>
      </c>
      <c r="Q19" s="77">
        <v>9.2800000000000011</v>
      </c>
      <c r="R19" s="80">
        <v>0</v>
      </c>
      <c r="S19" s="80">
        <v>0</v>
      </c>
      <c r="T19" s="78">
        <f>SUMPRODUCT(LTA!F19:AJ19,LTA!F$101:AJ$101,LTA!F$104:AJ$104)</f>
        <v>12.18</v>
      </c>
      <c r="U19" s="78">
        <f>SUMPRODUCT(LTA!F19:AJ19,LTA!F$102:AJ$102,LTA!F$104:AJ$104)</f>
        <v>79.959999999999994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-127</v>
      </c>
      <c r="AA19" s="117">
        <f>STOA!I19</f>
        <v>0.72</v>
      </c>
      <c r="AB19" s="117">
        <f>-STOA!O19</f>
        <v>-242.97</v>
      </c>
      <c r="AC19">
        <f t="shared" si="0"/>
        <v>9.5595013641812656</v>
      </c>
      <c r="AD19">
        <f t="shared" si="1"/>
        <v>293.34526844840485</v>
      </c>
      <c r="AE19">
        <f>'IDT-1'!C19</f>
        <v>0</v>
      </c>
      <c r="AF19" s="26"/>
      <c r="AG19">
        <f t="shared" si="2"/>
        <v>293.34526844840485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490.67602700580034</v>
      </c>
      <c r="P20" s="77">
        <v>32.840000000000003</v>
      </c>
      <c r="Q20" s="77">
        <v>9.2800000000000011</v>
      </c>
      <c r="R20" s="80">
        <v>0</v>
      </c>
      <c r="S20" s="80">
        <v>0</v>
      </c>
      <c r="T20" s="78">
        <f>SUMPRODUCT(LTA!F20:AJ20,LTA!F$101:AJ$101,LTA!F$104:AJ$104)</f>
        <v>12.14</v>
      </c>
      <c r="U20" s="78">
        <f>SUMPRODUCT(LTA!F20:AJ20,LTA!F$102:AJ$102,LTA!F$104:AJ$104)</f>
        <v>79.97999999999999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-122</v>
      </c>
      <c r="AA20" s="117">
        <f>STOA!I20</f>
        <v>0.72</v>
      </c>
      <c r="AB20" s="117">
        <f>-STOA!O20</f>
        <v>-242.97</v>
      </c>
      <c r="AC20">
        <f t="shared" si="0"/>
        <v>9.4145939323038093</v>
      </c>
      <c r="AD20">
        <f t="shared" si="1"/>
        <v>287.06781289545501</v>
      </c>
      <c r="AE20">
        <f>'IDT-1'!C20</f>
        <v>0</v>
      </c>
      <c r="AF20" s="26"/>
      <c r="AG20">
        <f t="shared" si="2"/>
        <v>287.06781289545501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493.58488591398401</v>
      </c>
      <c r="P21" s="77">
        <v>32.840000000000003</v>
      </c>
      <c r="Q21" s="77">
        <v>9.2800000000000011</v>
      </c>
      <c r="R21" s="80">
        <v>0</v>
      </c>
      <c r="S21" s="80">
        <v>0</v>
      </c>
      <c r="T21" s="78">
        <f>SUMPRODUCT(LTA!F21:AJ21,LTA!F$101:AJ$101,LTA!F$104:AJ$104)</f>
        <v>12.02</v>
      </c>
      <c r="U21" s="78">
        <f>SUMPRODUCT(LTA!F21:AJ21,LTA!F$102:AJ$102,LTA!F$104:AJ$104)</f>
        <v>80.02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-122</v>
      </c>
      <c r="AA21" s="117">
        <f>STOA!I21</f>
        <v>0.72</v>
      </c>
      <c r="AB21" s="117">
        <f>-STOA!O21</f>
        <v>-242.97</v>
      </c>
      <c r="AC21">
        <f t="shared" si="0"/>
        <v>9.4394878906958262</v>
      </c>
      <c r="AD21">
        <f t="shared" si="1"/>
        <v>289.87177784524664</v>
      </c>
      <c r="AE21">
        <f>'IDT-1'!C21</f>
        <v>0</v>
      </c>
      <c r="AF21" s="26"/>
      <c r="AG21">
        <f t="shared" si="2"/>
        <v>289.87177784524664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497.03824787754837</v>
      </c>
      <c r="P22" s="77">
        <v>32.830000000000005</v>
      </c>
      <c r="Q22" s="77">
        <v>9.2800000000000011</v>
      </c>
      <c r="R22" s="80">
        <v>0</v>
      </c>
      <c r="S22" s="80">
        <v>0</v>
      </c>
      <c r="T22" s="78">
        <f>SUMPRODUCT(LTA!F22:AJ22,LTA!F$101:AJ$101,LTA!F$104:AJ$104)</f>
        <v>11.97</v>
      </c>
      <c r="U22" s="78">
        <f>SUMPRODUCT(LTA!F22:AJ22,LTA!F$102:AJ$102,LTA!F$104:AJ$104)</f>
        <v>95.09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-117</v>
      </c>
      <c r="AA22" s="117">
        <f>STOA!I22</f>
        <v>0.72</v>
      </c>
      <c r="AB22" s="117">
        <f>-STOA!O22</f>
        <v>-242.97</v>
      </c>
      <c r="AC22">
        <f t="shared" si="0"/>
        <v>9.4244029255312878</v>
      </c>
      <c r="AD22">
        <f t="shared" si="1"/>
        <v>328.35022477397564</v>
      </c>
      <c r="AE22">
        <f>'IDT-1'!C22</f>
        <v>0</v>
      </c>
      <c r="AF22" s="26"/>
      <c r="AG22">
        <f t="shared" si="2"/>
        <v>328.35022477397564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509.50118796717169</v>
      </c>
      <c r="P23" s="77">
        <v>32.83</v>
      </c>
      <c r="Q23" s="77">
        <v>9.2800000000000011</v>
      </c>
      <c r="R23" s="80">
        <v>0</v>
      </c>
      <c r="S23" s="80">
        <v>0</v>
      </c>
      <c r="T23" s="78">
        <f>SUMPRODUCT(LTA!F23:AJ23,LTA!F$101:AJ$101,LTA!F$104:AJ$104)</f>
        <v>11.84</v>
      </c>
      <c r="U23" s="78">
        <f>SUMPRODUCT(LTA!F23:AJ23,LTA!F$102:AJ$102,LTA!F$104:AJ$104)</f>
        <v>100.11999999999999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-147</v>
      </c>
      <c r="AA23" s="117">
        <f>STOA!I23</f>
        <v>0.72</v>
      </c>
      <c r="AB23" s="117">
        <f>-STOA!O23</f>
        <v>-242.97</v>
      </c>
      <c r="AC23">
        <f t="shared" si="0"/>
        <v>9.7991499863748555</v>
      </c>
      <c r="AD23">
        <f t="shared" si="1"/>
        <v>320.33841780275537</v>
      </c>
      <c r="AE23">
        <f>'IDT-1'!C23</f>
        <v>0</v>
      </c>
      <c r="AF23" s="26"/>
      <c r="AG23">
        <f t="shared" si="2"/>
        <v>320.33841780275537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537.41480693437802</v>
      </c>
      <c r="P24" s="77">
        <v>32.83</v>
      </c>
      <c r="Q24" s="77">
        <v>9.2800000000000011</v>
      </c>
      <c r="R24" s="80">
        <v>0</v>
      </c>
      <c r="S24" s="80">
        <v>0</v>
      </c>
      <c r="T24" s="78">
        <f>SUMPRODUCT(LTA!F24:AJ24,LTA!F$101:AJ$101,LTA!F$104:AJ$104)</f>
        <v>11.71</v>
      </c>
      <c r="U24" s="78">
        <f>SUMPRODUCT(LTA!F24:AJ24,LTA!F$102:AJ$102,LTA!F$104:AJ$104)</f>
        <v>105.99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-117</v>
      </c>
      <c r="AA24" s="117">
        <f>STOA!I24</f>
        <v>0.72</v>
      </c>
      <c r="AB24" s="117">
        <f>-STOA!O24</f>
        <v>-242.97</v>
      </c>
      <c r="AC24">
        <f t="shared" si="0"/>
        <v>9.8289580076204111</v>
      </c>
      <c r="AD24">
        <f t="shared" si="1"/>
        <v>383.96222874871609</v>
      </c>
      <c r="AE24">
        <f>'IDT-1'!C24</f>
        <v>-4.234</v>
      </c>
      <c r="AF24" s="26"/>
      <c r="AG24">
        <f t="shared" si="2"/>
        <v>379.72822874871611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531.48715928767353</v>
      </c>
      <c r="P25" s="77">
        <v>32.83</v>
      </c>
      <c r="Q25" s="77">
        <v>22.12</v>
      </c>
      <c r="R25" s="80">
        <v>0</v>
      </c>
      <c r="S25" s="80">
        <v>0</v>
      </c>
      <c r="T25" s="78">
        <f>SUMPRODUCT(LTA!F25:AJ25,LTA!F$101:AJ$101,LTA!F$104:AJ$104)</f>
        <v>11.6</v>
      </c>
      <c r="U25" s="78">
        <f>SUMPRODUCT(LTA!F25:AJ25,LTA!F$102:AJ$102,LTA!F$104:AJ$104)</f>
        <v>106.00999999999999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-68</v>
      </c>
      <c r="AA25" s="117">
        <f>STOA!I25</f>
        <v>0.72</v>
      </c>
      <c r="AB25" s="117">
        <f>-STOA!O25</f>
        <v>-242.97</v>
      </c>
      <c r="AC25">
        <f t="shared" si="0"/>
        <v>9.4539664597418422</v>
      </c>
      <c r="AD25">
        <f t="shared" si="1"/>
        <v>440.15957264989021</v>
      </c>
      <c r="AE25">
        <f>'IDT-1'!C25</f>
        <v>-23.707999999999998</v>
      </c>
      <c r="AF25" s="26"/>
      <c r="AG25">
        <f t="shared" si="2"/>
        <v>416.45157264989018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545.10269244200538</v>
      </c>
      <c r="P26" s="77">
        <v>68.249999999999986</v>
      </c>
      <c r="Q26" s="77">
        <v>22.12</v>
      </c>
      <c r="R26" s="80">
        <v>0</v>
      </c>
      <c r="S26" s="80">
        <v>0</v>
      </c>
      <c r="T26" s="78">
        <f>SUMPRODUCT(LTA!F26:AJ26,LTA!F$101:AJ$101,LTA!F$104:AJ$104)</f>
        <v>11.39</v>
      </c>
      <c r="U26" s="78">
        <f>SUMPRODUCT(LTA!F26:AJ26,LTA!F$102:AJ$102,LTA!F$104:AJ$104)</f>
        <v>106.03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0.72</v>
      </c>
      <c r="AB26" s="117">
        <f>-STOA!O26</f>
        <v>-242.97</v>
      </c>
      <c r="AC26">
        <f t="shared" si="0"/>
        <v>9.2800944799906802</v>
      </c>
      <c r="AD26">
        <f t="shared" si="1"/>
        <v>557.1789777839731</v>
      </c>
      <c r="AE26">
        <f>'IDT-1'!C26</f>
        <v>-95</v>
      </c>
      <c r="AF26" s="26"/>
      <c r="AG26">
        <f t="shared" si="2"/>
        <v>462.1789777839731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563.64374809778462</v>
      </c>
      <c r="P27" s="77">
        <v>68.249999999999986</v>
      </c>
      <c r="Q27" s="77">
        <v>22.12</v>
      </c>
      <c r="R27" s="80">
        <v>0</v>
      </c>
      <c r="S27" s="80">
        <v>0</v>
      </c>
      <c r="T27" s="78">
        <f>SUMPRODUCT(LTA!F27:AJ27,LTA!F$101:AJ$101,LTA!F$104:AJ$104)</f>
        <v>11.59</v>
      </c>
      <c r="U27" s="78">
        <f>SUMPRODUCT(LTA!F27:AJ27,LTA!F$102:AJ$102,LTA!F$104:AJ$104)</f>
        <v>106.17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-295.05</v>
      </c>
      <c r="AC27">
        <f t="shared" si="0"/>
        <v>10.219355114394304</v>
      </c>
      <c r="AD27">
        <f t="shared" si="1"/>
        <v>488.04077280534881</v>
      </c>
      <c r="AE27">
        <f>'IDT-1'!C27</f>
        <v>-10</v>
      </c>
      <c r="AF27" s="26"/>
      <c r="AG27">
        <f t="shared" si="2"/>
        <v>478.04077280534881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592.52290531346239</v>
      </c>
      <c r="P28" s="77">
        <v>68.257361728442788</v>
      </c>
      <c r="Q28" s="77">
        <v>22.122558704453443</v>
      </c>
      <c r="R28" s="80">
        <v>0.51</v>
      </c>
      <c r="S28" s="80">
        <v>0</v>
      </c>
      <c r="T28" s="78">
        <f>SUMPRODUCT(LTA!F28:AJ28,LTA!F$101:AJ$101,LTA!F$104:AJ$104)</f>
        <v>8.0399999999999991</v>
      </c>
      <c r="U28" s="78">
        <f>SUMPRODUCT(LTA!F28:AJ28,LTA!F$102:AJ$102,LTA!F$104:AJ$104)</f>
        <v>106.22999999999999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-295.05</v>
      </c>
      <c r="AC28">
        <f t="shared" si="0"/>
        <v>10.39155653442492</v>
      </c>
      <c r="AD28">
        <f t="shared" si="1"/>
        <v>577.74764903389212</v>
      </c>
      <c r="AE28">
        <f>'IDT-1'!C28</f>
        <v>0</v>
      </c>
      <c r="AF28" s="26"/>
      <c r="AG28">
        <f t="shared" si="2"/>
        <v>577.74764903389212</v>
      </c>
      <c r="AI28" s="75">
        <f>PXIL!I28</f>
        <v>0</v>
      </c>
      <c r="AJ28" s="75">
        <f>PXIL!O28</f>
        <v>0</v>
      </c>
      <c r="AK28" s="75">
        <f>RTM_IEX!I28</f>
        <v>28.97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605.29591136372073</v>
      </c>
      <c r="P29" s="77">
        <v>68.257361728442788</v>
      </c>
      <c r="Q29" s="77">
        <v>22.122558704453443</v>
      </c>
      <c r="R29" s="80">
        <v>5.54</v>
      </c>
      <c r="S29" s="80">
        <v>0</v>
      </c>
      <c r="T29" s="78">
        <f>SUMPRODUCT(LTA!F29:AJ29,LTA!F$101:AJ$101,LTA!F$104:AJ$104)</f>
        <v>8.7099999999999991</v>
      </c>
      <c r="U29" s="78">
        <f>SUMPRODUCT(LTA!F29:AJ29,LTA!F$102:AJ$102,LTA!F$104:AJ$104)</f>
        <v>106.22999999999999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-295.05</v>
      </c>
      <c r="AC29">
        <f t="shared" si="0"/>
        <v>10.783622987667194</v>
      </c>
      <c r="AD29">
        <f t="shared" si="1"/>
        <v>621.90858863090818</v>
      </c>
      <c r="AE29">
        <f>'IDT-1'!C29</f>
        <v>0</v>
      </c>
      <c r="AF29" s="26"/>
      <c r="AG29">
        <f t="shared" si="2"/>
        <v>621.90858863090818</v>
      </c>
      <c r="AI29" s="75">
        <f>PXIL!I29</f>
        <v>0</v>
      </c>
      <c r="AJ29" s="75">
        <f>PXIL!O29</f>
        <v>0</v>
      </c>
      <c r="AK29" s="75">
        <f>RTM_IEX!I29</f>
        <v>30.9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24.15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625.11407660777047</v>
      </c>
      <c r="P30" s="77">
        <v>68.257361728442788</v>
      </c>
      <c r="Q30" s="77">
        <v>22.122558704453443</v>
      </c>
      <c r="R30" s="80">
        <v>11.77</v>
      </c>
      <c r="S30" s="80">
        <v>0</v>
      </c>
      <c r="T30" s="78">
        <f>SUMPRODUCT(LTA!F30:AJ30,LTA!F$101:AJ$101,LTA!F$104:AJ$104)</f>
        <v>10.38</v>
      </c>
      <c r="U30" s="78">
        <f>SUMPRODUCT(LTA!F30:AJ30,LTA!F$102:AJ$102,LTA!F$104:AJ$104)</f>
        <v>106.21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0.72</v>
      </c>
      <c r="AB30" s="117">
        <f>-STOA!O30</f>
        <v>-295.05</v>
      </c>
      <c r="AC30">
        <f t="shared" si="0"/>
        <v>11.180310841814832</v>
      </c>
      <c r="AD30">
        <f t="shared" si="1"/>
        <v>666.59006602081024</v>
      </c>
      <c r="AE30">
        <f>'IDT-1'!C30</f>
        <v>0</v>
      </c>
      <c r="AF30" s="26"/>
      <c r="AG30">
        <f t="shared" si="2"/>
        <v>666.59006602081024</v>
      </c>
      <c r="AI30" s="75">
        <f>PXIL!I30</f>
        <v>0</v>
      </c>
      <c r="AJ30" s="75">
        <f>PXIL!O30</f>
        <v>0</v>
      </c>
      <c r="AK30" s="75">
        <f>RTM_IEX!I30</f>
        <v>9.66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62.77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637.33875908778066</v>
      </c>
      <c r="P31" s="77">
        <v>68.257361728442788</v>
      </c>
      <c r="Q31" s="77">
        <v>22.122558704453443</v>
      </c>
      <c r="R31" s="80">
        <v>20.74</v>
      </c>
      <c r="S31" s="80">
        <v>0</v>
      </c>
      <c r="T31" s="78">
        <f>SUMPRODUCT(LTA!F31:AJ31,LTA!F$101:AJ$101,LTA!F$104:AJ$104)</f>
        <v>10.600000000000001</v>
      </c>
      <c r="U31" s="78">
        <f>SUMPRODUCT(LTA!F31:AJ31,LTA!F$102:AJ$102,LTA!F$104:AJ$104)</f>
        <v>106.19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1.62</v>
      </c>
      <c r="AB31" s="117">
        <f>-STOA!O31</f>
        <v>-295.05</v>
      </c>
      <c r="AC31">
        <f t="shared" si="0"/>
        <v>11.639074598082825</v>
      </c>
      <c r="AD31">
        <f t="shared" si="1"/>
        <v>678.08598474455243</v>
      </c>
      <c r="AE31">
        <f>'IDT-1'!C31</f>
        <v>0</v>
      </c>
      <c r="AF31" s="26"/>
      <c r="AG31">
        <f t="shared" si="2"/>
        <v>678.08598474455243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82.09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637.33713753418567</v>
      </c>
      <c r="P32" s="77">
        <v>68.257361728442788</v>
      </c>
      <c r="Q32" s="77">
        <v>22.122558704453443</v>
      </c>
      <c r="R32" s="80">
        <v>20.350000000000001</v>
      </c>
      <c r="S32" s="80">
        <v>0</v>
      </c>
      <c r="T32" s="78">
        <f>SUMPRODUCT(LTA!F32:AJ32,LTA!F$101:AJ$101,LTA!F$104:AJ$104)</f>
        <v>15.440000000000001</v>
      </c>
      <c r="U32" s="78">
        <f>SUMPRODUCT(LTA!F32:AJ32,LTA!F$102:AJ$102,LTA!F$104:AJ$104)</f>
        <v>106.17999999999999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3.12</v>
      </c>
      <c r="AB32" s="117">
        <f>-STOA!O32</f>
        <v>-295.05</v>
      </c>
      <c r="AC32">
        <f t="shared" si="0"/>
        <v>11.646853690800215</v>
      </c>
      <c r="AD32">
        <f t="shared" si="1"/>
        <v>689.00658409824018</v>
      </c>
      <c r="AE32">
        <f>'IDT-1'!C32</f>
        <v>0</v>
      </c>
      <c r="AF32" s="26"/>
      <c r="AG32">
        <f t="shared" si="2"/>
        <v>689.00658409824018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82.08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637.49340506486567</v>
      </c>
      <c r="P33" s="77">
        <v>68.257361728442788</v>
      </c>
      <c r="Q33" s="77">
        <v>22.122558704453443</v>
      </c>
      <c r="R33" s="80">
        <v>20.350000000000001</v>
      </c>
      <c r="S33" s="80">
        <v>0</v>
      </c>
      <c r="T33" s="78">
        <f>SUMPRODUCT(LTA!F33:AJ33,LTA!F$101:AJ$101,LTA!F$104:AJ$104)</f>
        <v>24.83</v>
      </c>
      <c r="U33" s="78">
        <f>SUMPRODUCT(LTA!F33:AJ33,LTA!F$102:AJ$102,LTA!F$104:AJ$104)</f>
        <v>106.17999999999999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4.92</v>
      </c>
      <c r="AB33" s="117">
        <f>-STOA!O33</f>
        <v>-295.05</v>
      </c>
      <c r="AC33">
        <f t="shared" si="0"/>
        <v>11.401096932237268</v>
      </c>
      <c r="AD33">
        <f t="shared" si="1"/>
        <v>691.4586083874832</v>
      </c>
      <c r="AE33">
        <f>'IDT-1'!C33</f>
        <v>0</v>
      </c>
      <c r="AF33" s="26"/>
      <c r="AG33">
        <f t="shared" si="2"/>
        <v>691.4586083874832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57.94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23.66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613.63731950112663</v>
      </c>
      <c r="P34" s="77">
        <v>68.257361728442788</v>
      </c>
      <c r="Q34" s="77">
        <v>22.122558704453443</v>
      </c>
      <c r="R34" s="80">
        <v>20.350000000000001</v>
      </c>
      <c r="S34" s="80">
        <v>0</v>
      </c>
      <c r="T34" s="78">
        <f>SUMPRODUCT(LTA!F34:AJ34,LTA!F$101:AJ$101,LTA!F$104:AJ$104)</f>
        <v>38.380000000000003</v>
      </c>
      <c r="U34" s="78">
        <f>SUMPRODUCT(LTA!F34:AJ34,LTA!F$102:AJ$102,LTA!F$104:AJ$104)</f>
        <v>106.14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9.7200000000000006</v>
      </c>
      <c r="AB34" s="117">
        <f>-STOA!O34</f>
        <v>-295.05</v>
      </c>
      <c r="AC34">
        <f t="shared" si="0"/>
        <v>11.578599149676062</v>
      </c>
      <c r="AD34">
        <f t="shared" si="1"/>
        <v>681.31864078434683</v>
      </c>
      <c r="AE34">
        <f>'IDT-1'!C34</f>
        <v>0</v>
      </c>
      <c r="AF34" s="26"/>
      <c r="AG34">
        <f t="shared" si="2"/>
        <v>681.31864078434683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</v>
      </c>
      <c r="AM34" s="75">
        <f>RTM_PXI!I34</f>
        <v>0</v>
      </c>
      <c r="AN34" s="75">
        <f>RTM_PXI!O34</f>
        <v>0</v>
      </c>
      <c r="AO34" s="192">
        <f>GDAM_IEX!I34</f>
        <v>53.12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23.66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600.92267907882922</v>
      </c>
      <c r="P35" s="77">
        <v>68.257361728442788</v>
      </c>
      <c r="Q35" s="77">
        <v>22.122558704453443</v>
      </c>
      <c r="R35" s="80">
        <v>20.350000000000005</v>
      </c>
      <c r="S35" s="80">
        <v>0</v>
      </c>
      <c r="T35" s="78">
        <f>SUMPRODUCT(LTA!F35:AJ35,LTA!F$101:AJ$101,LTA!F$104:AJ$104)</f>
        <v>49.900000000000006</v>
      </c>
      <c r="U35" s="78">
        <f>SUMPRODUCT(LTA!F35:AJ35,LTA!F$102:AJ$102,LTA!F$104:AJ$104)</f>
        <v>105.71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12.469999999999999</v>
      </c>
      <c r="AB35" s="117">
        <f>-STOA!O35</f>
        <v>-295.05</v>
      </c>
      <c r="AC35">
        <f t="shared" si="0"/>
        <v>11.412738401126914</v>
      </c>
      <c r="AD35">
        <f t="shared" si="1"/>
        <v>692.76986111059864</v>
      </c>
      <c r="AE35">
        <f>'IDT-1'!C35</f>
        <v>0</v>
      </c>
      <c r="AF35" s="26"/>
      <c r="AG35">
        <f t="shared" si="2"/>
        <v>692.76986111059864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48.28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23.66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595.338557597114</v>
      </c>
      <c r="P36" s="77">
        <v>68.257361728442788</v>
      </c>
      <c r="Q36" s="77">
        <v>22.122558704453443</v>
      </c>
      <c r="R36" s="80">
        <v>20.350000000000005</v>
      </c>
      <c r="S36" s="80">
        <v>0</v>
      </c>
      <c r="T36" s="78">
        <f>SUMPRODUCT(LTA!F36:AJ36,LTA!F$101:AJ$101,LTA!F$104:AJ$104)</f>
        <v>66.55</v>
      </c>
      <c r="U36" s="78">
        <f>SUMPRODUCT(LTA!F36:AJ36,LTA!F$102:AJ$102,LTA!F$104:AJ$104)</f>
        <v>105.59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14.87</v>
      </c>
      <c r="AB36" s="117">
        <f>-STOA!O36</f>
        <v>-295.05</v>
      </c>
      <c r="AC36">
        <f t="shared" si="0"/>
        <v>11.445262132087819</v>
      </c>
      <c r="AD36">
        <f t="shared" si="1"/>
        <v>696.43321589792254</v>
      </c>
      <c r="AE36">
        <f>'IDT-1'!C36</f>
        <v>0</v>
      </c>
      <c r="AF36" s="26"/>
      <c r="AG36">
        <f t="shared" si="2"/>
        <v>696.43321589792254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38.630000000000003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8.2563798219584577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583.83296235917544</v>
      </c>
      <c r="P37" s="77">
        <v>68.257361728442788</v>
      </c>
      <c r="Q37" s="77">
        <v>22.122558704453443</v>
      </c>
      <c r="R37" s="80">
        <v>20.350000000000005</v>
      </c>
      <c r="S37" s="80">
        <v>0</v>
      </c>
      <c r="T37" s="78">
        <f>SUMPRODUCT(LTA!F37:AJ37,LTA!F$101:AJ$101,LTA!F$104:AJ$104)</f>
        <v>81.84</v>
      </c>
      <c r="U37" s="78">
        <f>SUMPRODUCT(LTA!F37:AJ37,LTA!F$102:AJ$102,LTA!F$104:AJ$104)</f>
        <v>105.59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20.27</v>
      </c>
      <c r="AB37" s="117">
        <f>-STOA!O37</f>
        <v>-295.05</v>
      </c>
      <c r="AC37">
        <f t="shared" si="0"/>
        <v>11.687973036427197</v>
      </c>
      <c r="AD37">
        <f t="shared" si="1"/>
        <v>723.77128957760294</v>
      </c>
      <c r="AE37">
        <f>'IDT-1'!C37</f>
        <v>0</v>
      </c>
      <c r="AF37" s="26"/>
      <c r="AG37">
        <f t="shared" si="2"/>
        <v>723.77128957760294</v>
      </c>
      <c r="AI37" s="75">
        <f>PXIL!I37</f>
        <v>0</v>
      </c>
      <c r="AJ37" s="75">
        <f>PXIL!O37</f>
        <v>0</v>
      </c>
      <c r="AK37" s="75">
        <f>RTM_IEX!I37</f>
        <v>43.46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28.97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8.2563798219584577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578.09574695906349</v>
      </c>
      <c r="P38" s="77">
        <v>68.257361728442788</v>
      </c>
      <c r="Q38" s="77">
        <v>22.122558704453443</v>
      </c>
      <c r="R38" s="80">
        <v>20.350000000000005</v>
      </c>
      <c r="S38" s="80">
        <v>0</v>
      </c>
      <c r="T38" s="78">
        <f>SUMPRODUCT(LTA!F38:AJ38,LTA!F$101:AJ$101,LTA!F$104:AJ$104)</f>
        <v>93.169999999999987</v>
      </c>
      <c r="U38" s="78">
        <f>SUMPRODUCT(LTA!F38:AJ38,LTA!F$102:AJ$102,LTA!F$104:AJ$104)</f>
        <v>105.59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24.77</v>
      </c>
      <c r="AB38" s="117">
        <f>-STOA!O38</f>
        <v>-295.05</v>
      </c>
      <c r="AC38">
        <f t="shared" si="0"/>
        <v>11.309333540906211</v>
      </c>
      <c r="AD38">
        <f t="shared" si="1"/>
        <v>681.12271367301196</v>
      </c>
      <c r="AE38">
        <f>'IDT-1'!C38</f>
        <v>0</v>
      </c>
      <c r="AF38" s="26"/>
      <c r="AG38">
        <f t="shared" si="2"/>
        <v>681.12271367301196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19.309999999999999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572.21627920595472</v>
      </c>
      <c r="P39" s="77">
        <v>68.257361728442788</v>
      </c>
      <c r="Q39" s="77">
        <v>22.122558704453443</v>
      </c>
      <c r="R39" s="80">
        <v>20.350000000000005</v>
      </c>
      <c r="S39" s="80">
        <v>0</v>
      </c>
      <c r="T39" s="78">
        <f>SUMPRODUCT(LTA!F39:AJ39,LTA!F$101:AJ$101,LTA!F$104:AJ$104)</f>
        <v>103.78</v>
      </c>
      <c r="U39" s="78">
        <f>SUMPRODUCT(LTA!F39:AJ39,LTA!F$102:AJ$102,LTA!F$104:AJ$104)</f>
        <v>105.6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28.97</v>
      </c>
      <c r="AB39" s="117">
        <f>-STOA!O39</f>
        <v>-295.05</v>
      </c>
      <c r="AC39">
        <f t="shared" si="0"/>
        <v>11.454226987152744</v>
      </c>
      <c r="AD39">
        <f t="shared" si="1"/>
        <v>697.44298457296247</v>
      </c>
      <c r="AE39">
        <f>'IDT-1'!C39</f>
        <v>0</v>
      </c>
      <c r="AF39" s="26"/>
      <c r="AG39">
        <f t="shared" si="2"/>
        <v>697.44298457296247</v>
      </c>
      <c r="AI39" s="75">
        <f>PXIL!I39</f>
        <v>0</v>
      </c>
      <c r="AJ39" s="75">
        <f>PXIL!O39</f>
        <v>0</v>
      </c>
      <c r="AK39" s="75">
        <f>RTM_IEX!I39</f>
        <v>7.73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19.309999999999999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8.0510119212642071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565.20107891562088</v>
      </c>
      <c r="P40" s="77">
        <v>68.257361728442788</v>
      </c>
      <c r="Q40" s="77">
        <v>22.122558704453443</v>
      </c>
      <c r="R40" s="80">
        <v>20.350000000000005</v>
      </c>
      <c r="S40" s="80">
        <v>0</v>
      </c>
      <c r="T40" s="78">
        <f>SUMPRODUCT(LTA!F40:AJ40,LTA!F$101:AJ$101,LTA!F$104:AJ$104)</f>
        <v>114.27999999999999</v>
      </c>
      <c r="U40" s="78">
        <f>SUMPRODUCT(LTA!F40:AJ40,LTA!F$102:AJ$102,LTA!F$104:AJ$104)</f>
        <v>105.71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33.770000000000003</v>
      </c>
      <c r="AB40" s="117">
        <f>-STOA!O40</f>
        <v>-295.05</v>
      </c>
      <c r="AC40">
        <f t="shared" si="0"/>
        <v>11.630093224597806</v>
      </c>
      <c r="AD40">
        <f t="shared" si="1"/>
        <v>717.25191804518363</v>
      </c>
      <c r="AE40">
        <f>'IDT-1'!C40</f>
        <v>0</v>
      </c>
      <c r="AF40" s="26"/>
      <c r="AG40">
        <f t="shared" si="2"/>
        <v>717.25191804518363</v>
      </c>
      <c r="AI40" s="75">
        <f>PXIL!I40</f>
        <v>0</v>
      </c>
      <c r="AJ40" s="75">
        <f>PXIL!O40</f>
        <v>0</v>
      </c>
      <c r="AK40" s="75">
        <f>RTM_IEX!I40</f>
        <v>19.32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19.309999999999999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8.0510119212642071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568.46531575182087</v>
      </c>
      <c r="P41" s="77">
        <v>68.257361728442788</v>
      </c>
      <c r="Q41" s="77">
        <v>22.122558704453443</v>
      </c>
      <c r="R41" s="80">
        <v>20.350000000000005</v>
      </c>
      <c r="S41" s="80">
        <v>0</v>
      </c>
      <c r="T41" s="78">
        <f>SUMPRODUCT(LTA!F41:AJ41,LTA!F$101:AJ$101,LTA!F$104:AJ$104)</f>
        <v>125.35</v>
      </c>
      <c r="U41" s="78">
        <f>SUMPRODUCT(LTA!F41:AJ41,LTA!F$102:AJ$102,LTA!F$104:AJ$104)</f>
        <v>105.69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37.07</v>
      </c>
      <c r="AB41" s="117">
        <f>-STOA!O41</f>
        <v>-295.05</v>
      </c>
      <c r="AC41">
        <f t="shared" si="0"/>
        <v>11.785098508756366</v>
      </c>
      <c r="AD41">
        <f t="shared" si="1"/>
        <v>734.71114959722502</v>
      </c>
      <c r="AE41">
        <f>'IDT-1'!C41</f>
        <v>0</v>
      </c>
      <c r="AF41" s="26"/>
      <c r="AG41">
        <f t="shared" si="2"/>
        <v>734.71114959722502</v>
      </c>
      <c r="AI41" s="75">
        <f>PXIL!I41</f>
        <v>0</v>
      </c>
      <c r="AJ41" s="75">
        <f>PXIL!O41</f>
        <v>0</v>
      </c>
      <c r="AK41" s="75">
        <f>RTM_IEX!I41</f>
        <v>24.14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14.49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8.0510119212642071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47.56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568.46531575182087</v>
      </c>
      <c r="P42" s="77">
        <v>68.257361728442788</v>
      </c>
      <c r="Q42" s="77">
        <v>22.122558704453443</v>
      </c>
      <c r="R42" s="80">
        <v>20.350000000000005</v>
      </c>
      <c r="S42" s="80">
        <v>0</v>
      </c>
      <c r="T42" s="78">
        <f>SUMPRODUCT(LTA!F42:AJ42,LTA!F$101:AJ$101,LTA!F$104:AJ$104)</f>
        <v>135.60999999999999</v>
      </c>
      <c r="U42" s="78">
        <f>SUMPRODUCT(LTA!F42:AJ42,LTA!F$102:AJ$102,LTA!F$104:AJ$104)</f>
        <v>105.63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40.370000000000005</v>
      </c>
      <c r="AB42" s="117">
        <f>-STOA!O42</f>
        <v>-295.05</v>
      </c>
      <c r="AC42">
        <f t="shared" si="0"/>
        <v>11.861394508756366</v>
      </c>
      <c r="AD42">
        <f t="shared" si="1"/>
        <v>743.30485359722502</v>
      </c>
      <c r="AE42">
        <f>'IDT-1'!C42</f>
        <v>0</v>
      </c>
      <c r="AF42" s="26"/>
      <c r="AG42">
        <f t="shared" si="2"/>
        <v>743.30485359722502</v>
      </c>
      <c r="AI42" s="75">
        <f>PXIL!I42</f>
        <v>0</v>
      </c>
      <c r="AJ42" s="75">
        <f>PXIL!O42</f>
        <v>0</v>
      </c>
      <c r="AK42" s="75">
        <f>RTM_IEX!I42</f>
        <v>33.799999999999997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8.0510119212642071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47.56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565.81075012209931</v>
      </c>
      <c r="P43" s="77">
        <v>68.257361728442788</v>
      </c>
      <c r="Q43" s="77">
        <v>22.122558704453443</v>
      </c>
      <c r="R43" s="80">
        <v>20.350000000000005</v>
      </c>
      <c r="S43" s="80">
        <v>0</v>
      </c>
      <c r="T43" s="78">
        <f>SUMPRODUCT(LTA!F43:AJ43,LTA!F$101:AJ$101,LTA!F$104:AJ$104)</f>
        <v>143.47999999999999</v>
      </c>
      <c r="U43" s="78">
        <f>SUMPRODUCT(LTA!F43:AJ43,LTA!F$102:AJ$102,LTA!F$104:AJ$104)</f>
        <v>105.16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42.77</v>
      </c>
      <c r="AB43" s="117">
        <f>-STOA!O43</f>
        <v>-295.05</v>
      </c>
      <c r="AC43">
        <f t="shared" si="0"/>
        <v>12.094202331214817</v>
      </c>
      <c r="AD43">
        <f t="shared" si="1"/>
        <v>769.52748014504493</v>
      </c>
      <c r="AE43">
        <f>'IDT-1'!C43</f>
        <v>0</v>
      </c>
      <c r="AF43" s="26"/>
      <c r="AG43">
        <f t="shared" si="2"/>
        <v>769.52748014504493</v>
      </c>
      <c r="AI43" s="75">
        <f>PXIL!I43</f>
        <v>0</v>
      </c>
      <c r="AJ43" s="75">
        <f>PXIL!O43</f>
        <v>0</v>
      </c>
      <c r="AK43" s="75">
        <f>RTM_IEX!I43</f>
        <v>53.11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8.0510119212642071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47.56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561.61978976009937</v>
      </c>
      <c r="P44" s="77">
        <v>68.257361728442788</v>
      </c>
      <c r="Q44" s="77">
        <v>22.122558704453443</v>
      </c>
      <c r="R44" s="80">
        <v>20.350000000000005</v>
      </c>
      <c r="S44" s="80">
        <v>0</v>
      </c>
      <c r="T44" s="78">
        <f>SUMPRODUCT(LTA!F44:AJ44,LTA!F$101:AJ$101,LTA!F$104:AJ$104)</f>
        <v>152.99</v>
      </c>
      <c r="U44" s="78">
        <f>SUMPRODUCT(LTA!F44:AJ44,LTA!F$102:AJ$102,LTA!F$104:AJ$104)</f>
        <v>105.16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44.27</v>
      </c>
      <c r="AB44" s="117">
        <f>-STOA!O44</f>
        <v>-295.05</v>
      </c>
      <c r="AC44">
        <f t="shared" si="0"/>
        <v>11.788833880029216</v>
      </c>
      <c r="AD44">
        <f t="shared" si="1"/>
        <v>735.13188823423081</v>
      </c>
      <c r="AE44">
        <f>'IDT-1'!C44</f>
        <v>0</v>
      </c>
      <c r="AF44" s="26"/>
      <c r="AG44">
        <f t="shared" si="2"/>
        <v>735.13188823423081</v>
      </c>
      <c r="AI44" s="75">
        <f>PXIL!I44</f>
        <v>0</v>
      </c>
      <c r="AJ44" s="75">
        <f>PXIL!O44</f>
        <v>0</v>
      </c>
      <c r="AK44" s="75">
        <f>RTM_IEX!I44</f>
        <v>11.59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8.0510119212642071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47.56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573.01891256009935</v>
      </c>
      <c r="P45" s="77">
        <v>68.257361728442788</v>
      </c>
      <c r="Q45" s="77">
        <v>22.122558704453443</v>
      </c>
      <c r="R45" s="80">
        <v>20.350000000000005</v>
      </c>
      <c r="S45" s="80">
        <v>0</v>
      </c>
      <c r="T45" s="78">
        <f>SUMPRODUCT(LTA!F45:AJ45,LTA!F$101:AJ$101,LTA!F$104:AJ$104)</f>
        <v>158.72999999999999</v>
      </c>
      <c r="U45" s="78">
        <f>SUMPRODUCT(LTA!F45:AJ45,LTA!F$102:AJ$102,LTA!F$104:AJ$104)</f>
        <v>105.16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45.17</v>
      </c>
      <c r="AB45" s="117">
        <f>-STOA!O45</f>
        <v>-295.05</v>
      </c>
      <c r="AC45">
        <f t="shared" si="0"/>
        <v>12.106270073502145</v>
      </c>
      <c r="AD45">
        <f t="shared" si="1"/>
        <v>740.75357484075766</v>
      </c>
      <c r="AE45">
        <f>'IDT-1'!C45</f>
        <v>0</v>
      </c>
      <c r="AF45" s="26"/>
      <c r="AG45">
        <f t="shared" si="2"/>
        <v>740.75357484075766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14.49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8.0510119212642071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47.56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572.35899033409942</v>
      </c>
      <c r="P46" s="77">
        <v>68.257361728442788</v>
      </c>
      <c r="Q46" s="77">
        <v>22.122558704453443</v>
      </c>
      <c r="R46" s="80">
        <v>20.350000000000005</v>
      </c>
      <c r="S46" s="80">
        <v>0</v>
      </c>
      <c r="T46" s="78">
        <f>SUMPRODUCT(LTA!F46:AJ46,LTA!F$101:AJ$101,LTA!F$104:AJ$104)</f>
        <v>163.84</v>
      </c>
      <c r="U46" s="78">
        <f>SUMPRODUCT(LTA!F46:AJ46,LTA!F$102:AJ$102,LTA!F$104:AJ$104)</f>
        <v>105.14999999999999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45.17</v>
      </c>
      <c r="AB46" s="117">
        <f>-STOA!O46</f>
        <v>-295.05</v>
      </c>
      <c r="AC46">
        <f t="shared" si="0"/>
        <v>12.207489650568714</v>
      </c>
      <c r="AD46">
        <f t="shared" si="1"/>
        <v>738.09243303769131</v>
      </c>
      <c r="AE46">
        <f>'IDT-1'!C46</f>
        <v>0</v>
      </c>
      <c r="AF46" s="26"/>
      <c r="AG46">
        <f t="shared" si="2"/>
        <v>738.09243303769131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-22</v>
      </c>
      <c r="AM46" s="75">
        <f>RTM_PXI!I46</f>
        <v>0</v>
      </c>
      <c r="AN46" s="75">
        <f>RTM_PXI!O46</f>
        <v>0</v>
      </c>
      <c r="AO46" s="192">
        <f>GDAM_IEX!I46</f>
        <v>14.49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8.0510119212642071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533.38761807899095</v>
      </c>
      <c r="P47" s="77">
        <v>68.257361728442788</v>
      </c>
      <c r="Q47" s="77">
        <v>22.122558704453443</v>
      </c>
      <c r="R47" s="80">
        <v>20.350000000000005</v>
      </c>
      <c r="S47" s="80">
        <v>0</v>
      </c>
      <c r="T47" s="78">
        <f>SUMPRODUCT(LTA!F47:AJ47,LTA!F$101:AJ$101,LTA!F$104:AJ$104)</f>
        <v>165.1</v>
      </c>
      <c r="U47" s="78">
        <f>SUMPRODUCT(LTA!F47:AJ47,LTA!F$102:AJ$102,LTA!F$104:AJ$104)</f>
        <v>105.13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45.17</v>
      </c>
      <c r="AB47" s="117">
        <f>-STOA!O47</f>
        <v>-295.05</v>
      </c>
      <c r="AC47">
        <f t="shared" si="0"/>
        <v>11.841526769235463</v>
      </c>
      <c r="AD47">
        <f t="shared" si="1"/>
        <v>741.06702366391585</v>
      </c>
      <c r="AE47">
        <f>'IDT-1'!C47</f>
        <v>0</v>
      </c>
      <c r="AF47" s="26"/>
      <c r="AG47">
        <f t="shared" si="2"/>
        <v>741.06702366391585</v>
      </c>
      <c r="AI47" s="75">
        <f>PXIL!I47</f>
        <v>0</v>
      </c>
      <c r="AJ47" s="75">
        <f>PXIL!O47</f>
        <v>0</v>
      </c>
      <c r="AK47" s="75">
        <f>RTM_IEX!I47</f>
        <v>23.17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9.66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8.0510119212642071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521.98849527899097</v>
      </c>
      <c r="P48" s="77">
        <v>68.257361728442788</v>
      </c>
      <c r="Q48" s="77">
        <v>22.122558704453443</v>
      </c>
      <c r="R48" s="80">
        <v>20.350000000000005</v>
      </c>
      <c r="S48" s="80">
        <v>0</v>
      </c>
      <c r="T48" s="78">
        <f>SUMPRODUCT(LTA!F48:AJ48,LTA!F$101:AJ$101,LTA!F$104:AJ$104)</f>
        <v>165.33</v>
      </c>
      <c r="U48" s="78">
        <f>SUMPRODUCT(LTA!F48:AJ48,LTA!F$102:AJ$102,LTA!F$104:AJ$104)</f>
        <v>105.09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45.17</v>
      </c>
      <c r="AB48" s="117">
        <f>-STOA!O48</f>
        <v>-295.05</v>
      </c>
      <c r="AC48">
        <f t="shared" si="0"/>
        <v>11.700382488595462</v>
      </c>
      <c r="AD48">
        <f t="shared" si="1"/>
        <v>725.16904514455598</v>
      </c>
      <c r="AE48">
        <f>'IDT-1'!C48</f>
        <v>0</v>
      </c>
      <c r="AF48" s="26"/>
      <c r="AG48">
        <f t="shared" si="2"/>
        <v>725.16904514455598</v>
      </c>
      <c r="AI48" s="75">
        <f>PXIL!I48</f>
        <v>0</v>
      </c>
      <c r="AJ48" s="75">
        <f>PXIL!O48</f>
        <v>0</v>
      </c>
      <c r="AK48" s="75">
        <f>RTM_IEX!I48</f>
        <v>28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8.0510119212642071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47.56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520.32543433592707</v>
      </c>
      <c r="P49" s="77">
        <v>68.257361728442788</v>
      </c>
      <c r="Q49" s="77">
        <v>22.122558704453443</v>
      </c>
      <c r="R49" s="80">
        <v>20.350000000000005</v>
      </c>
      <c r="S49" s="80">
        <v>0</v>
      </c>
      <c r="T49" s="78">
        <f>SUMPRODUCT(LTA!F49:AJ49,LTA!F$101:AJ$101,LTA!F$104:AJ$104)</f>
        <v>165.12</v>
      </c>
      <c r="U49" s="78">
        <f>SUMPRODUCT(LTA!F49:AJ49,LTA!F$102:AJ$102,LTA!F$104:AJ$104)</f>
        <v>105.1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45.17</v>
      </c>
      <c r="AB49" s="117">
        <f>-STOA!O49</f>
        <v>-295.05</v>
      </c>
      <c r="AC49">
        <f t="shared" si="0"/>
        <v>11.607603552296501</v>
      </c>
      <c r="AD49">
        <f t="shared" si="1"/>
        <v>714.71876313779114</v>
      </c>
      <c r="AE49">
        <f>'IDT-1'!C49</f>
        <v>0</v>
      </c>
      <c r="AF49" s="26"/>
      <c r="AG49">
        <f t="shared" si="2"/>
        <v>714.71876313779114</v>
      </c>
      <c r="AI49" s="75">
        <f>PXIL!I49</f>
        <v>0</v>
      </c>
      <c r="AJ49" s="75">
        <f>PXIL!O49</f>
        <v>0</v>
      </c>
      <c r="AK49" s="75">
        <f>RTM_IEX!I49</f>
        <v>19.32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8.0510119212642071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520.0404563675105</v>
      </c>
      <c r="P50" s="77">
        <v>68.257361728442788</v>
      </c>
      <c r="Q50" s="77">
        <v>22.122558704453443</v>
      </c>
      <c r="R50" s="80">
        <v>20.350000000000005</v>
      </c>
      <c r="S50" s="80">
        <v>0</v>
      </c>
      <c r="T50" s="78">
        <f>SUMPRODUCT(LTA!F50:AJ50,LTA!F$101:AJ$101,LTA!F$104:AJ$104)</f>
        <v>164.85</v>
      </c>
      <c r="U50" s="78">
        <f>SUMPRODUCT(LTA!F50:AJ50,LTA!F$102:AJ$102,LTA!F$104:AJ$104)</f>
        <v>105.03999999999999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45.17</v>
      </c>
      <c r="AB50" s="117">
        <f>-STOA!O50</f>
        <v>-295.05</v>
      </c>
      <c r="AC50">
        <f t="shared" si="0"/>
        <v>11.874111746174433</v>
      </c>
      <c r="AD50">
        <f t="shared" si="1"/>
        <v>744.73727697549646</v>
      </c>
      <c r="AE50">
        <f>'IDT-1'!C50</f>
        <v>0</v>
      </c>
      <c r="AF50" s="26"/>
      <c r="AG50">
        <f t="shared" si="2"/>
        <v>744.73727697549646</v>
      </c>
      <c r="AI50" s="75">
        <f>PXIL!I50</f>
        <v>0</v>
      </c>
      <c r="AJ50" s="75">
        <f>PXIL!O50</f>
        <v>0</v>
      </c>
      <c r="AK50" s="75">
        <f>RTM_IEX!I50</f>
        <v>50.22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8.0510119212642071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520.93306848734028</v>
      </c>
      <c r="P51" s="77">
        <v>68.257361728442788</v>
      </c>
      <c r="Q51" s="77">
        <v>22.122558704453443</v>
      </c>
      <c r="R51" s="80">
        <v>20.350000000000005</v>
      </c>
      <c r="S51" s="80">
        <v>0</v>
      </c>
      <c r="T51" s="78">
        <f>SUMPRODUCT(LTA!F51:AJ51,LTA!F$101:AJ$101,LTA!F$104:AJ$104)</f>
        <v>164.60999999999999</v>
      </c>
      <c r="U51" s="78">
        <f>SUMPRODUCT(LTA!F51:AJ51,LTA!F$102:AJ$102,LTA!F$104:AJ$104)</f>
        <v>105.02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45.17</v>
      </c>
      <c r="AB51" s="117">
        <f>-STOA!O51</f>
        <v>-295.05</v>
      </c>
      <c r="AC51">
        <f t="shared" si="0"/>
        <v>11.480246732828936</v>
      </c>
      <c r="AD51">
        <f t="shared" si="1"/>
        <v>700.37375410867185</v>
      </c>
      <c r="AE51">
        <f>'IDT-1'!C51</f>
        <v>0</v>
      </c>
      <c r="AF51" s="26"/>
      <c r="AG51">
        <f t="shared" si="2"/>
        <v>700.37375410867185</v>
      </c>
      <c r="AI51" s="75">
        <f>PXIL!I51</f>
        <v>0</v>
      </c>
      <c r="AJ51" s="75">
        <f>PXIL!O51</f>
        <v>0</v>
      </c>
      <c r="AK51" s="75">
        <f>RTM_IEX!I51</f>
        <v>4.83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8.0510119212642071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513.90901848509031</v>
      </c>
      <c r="P52" s="77">
        <v>68.257361728442788</v>
      </c>
      <c r="Q52" s="77">
        <v>22.122558704453443</v>
      </c>
      <c r="R52" s="80">
        <v>20.350000000000005</v>
      </c>
      <c r="S52" s="80">
        <v>0</v>
      </c>
      <c r="T52" s="78">
        <f>SUMPRODUCT(LTA!F52:AJ52,LTA!F$101:AJ$101,LTA!F$104:AJ$104)</f>
        <v>164.31</v>
      </c>
      <c r="U52" s="78">
        <f>SUMPRODUCT(LTA!F52:AJ52,LTA!F$102:AJ$102,LTA!F$104:AJ$104)</f>
        <v>105.02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45.17</v>
      </c>
      <c r="AB52" s="117">
        <f>-STOA!O52</f>
        <v>-295.05</v>
      </c>
      <c r="AC52">
        <f t="shared" si="0"/>
        <v>11.415795092809136</v>
      </c>
      <c r="AD52">
        <f t="shared" si="1"/>
        <v>693.11415574644161</v>
      </c>
      <c r="AE52">
        <f>'IDT-1'!C52</f>
        <v>0</v>
      </c>
      <c r="AF52" s="26"/>
      <c r="AG52">
        <f t="shared" si="2"/>
        <v>693.11415574644161</v>
      </c>
      <c r="AI52" s="75">
        <f>PXIL!I52</f>
        <v>0</v>
      </c>
      <c r="AJ52" s="75">
        <f>PXIL!O52</f>
        <v>0</v>
      </c>
      <c r="AK52" s="75">
        <f>RTM_IEX!I52</f>
        <v>4.83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8.0510119212642071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511.17060255189028</v>
      </c>
      <c r="P53" s="77">
        <v>68.257361728442788</v>
      </c>
      <c r="Q53" s="77">
        <v>22.122558704453443</v>
      </c>
      <c r="R53" s="80">
        <v>20.350000000000005</v>
      </c>
      <c r="S53" s="80">
        <v>0</v>
      </c>
      <c r="T53" s="78">
        <f>SUMPRODUCT(LTA!F53:AJ53,LTA!F$101:AJ$101,LTA!F$104:AJ$104)</f>
        <v>164.26999999999998</v>
      </c>
      <c r="U53" s="78">
        <f>SUMPRODUCT(LTA!F53:AJ53,LTA!F$102:AJ$102,LTA!F$104:AJ$104)</f>
        <v>105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45.17</v>
      </c>
      <c r="AB53" s="117">
        <f>-STOA!O53</f>
        <v>-295.05</v>
      </c>
      <c r="AC53">
        <f t="shared" si="0"/>
        <v>11.428568180296734</v>
      </c>
      <c r="AD53">
        <f t="shared" si="1"/>
        <v>676.47296672575408</v>
      </c>
      <c r="AE53">
        <f>'IDT-1'!C53</f>
        <v>0</v>
      </c>
      <c r="AF53" s="26"/>
      <c r="AG53">
        <f t="shared" si="2"/>
        <v>676.47296672575408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-9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8.0510119212642071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511.17060255189028</v>
      </c>
      <c r="P54" s="77">
        <v>68.257361728442788</v>
      </c>
      <c r="Q54" s="77">
        <v>22.122558704453443</v>
      </c>
      <c r="R54" s="80">
        <v>20.350000000000005</v>
      </c>
      <c r="S54" s="80">
        <v>0</v>
      </c>
      <c r="T54" s="78">
        <f>SUMPRODUCT(LTA!F54:AJ54,LTA!F$101:AJ$101,LTA!F$104:AJ$104)</f>
        <v>164.56999999999996</v>
      </c>
      <c r="U54" s="78">
        <f>SUMPRODUCT(LTA!F54:AJ54,LTA!F$102:AJ$102,LTA!F$104:AJ$104)</f>
        <v>104.97999999999999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</v>
      </c>
      <c r="AA54" s="117">
        <f>STOA!I54</f>
        <v>45.17</v>
      </c>
      <c r="AB54" s="117">
        <f>-STOA!O54</f>
        <v>-295.05</v>
      </c>
      <c r="AC54">
        <f t="shared" si="0"/>
        <v>11.519813455518689</v>
      </c>
      <c r="AD54">
        <f t="shared" si="1"/>
        <v>666.66172145053201</v>
      </c>
      <c r="AE54">
        <f>'IDT-1'!C54</f>
        <v>0</v>
      </c>
      <c r="AF54" s="26"/>
      <c r="AG54">
        <f t="shared" si="2"/>
        <v>666.66172145053201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-14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8.0510119212642071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511.22404757886767</v>
      </c>
      <c r="P55" s="77">
        <v>68.249999999999986</v>
      </c>
      <c r="Q55" s="77">
        <v>22.12</v>
      </c>
      <c r="R55" s="80">
        <v>20.350000000000005</v>
      </c>
      <c r="S55" s="80">
        <v>0</v>
      </c>
      <c r="T55" s="78">
        <f>SUMPRODUCT(LTA!F55:AJ55,LTA!F$101:AJ$101,LTA!F$104:AJ$104)</f>
        <v>164.75</v>
      </c>
      <c r="U55" s="78">
        <f>SUMPRODUCT(LTA!F55:AJ55,LTA!F$102:AJ$102,LTA!F$104:AJ$104)</f>
        <v>104.91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-30</v>
      </c>
      <c r="AA55" s="117">
        <f>STOA!I55</f>
        <v>45.17</v>
      </c>
      <c r="AB55" s="117">
        <f>-STOA!O55</f>
        <v>-295.05</v>
      </c>
      <c r="AC55">
        <f t="shared" si="0"/>
        <v>11.876289572834411</v>
      </c>
      <c r="AD55">
        <f t="shared" si="1"/>
        <v>626.45876992729745</v>
      </c>
      <c r="AE55">
        <f>'IDT-1'!C55</f>
        <v>0</v>
      </c>
      <c r="AF55" s="26"/>
      <c r="AG55">
        <f t="shared" si="2"/>
        <v>626.45876992729745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-29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8.0510119212642071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511.22404757886767</v>
      </c>
      <c r="P56" s="77">
        <v>68.249999999999986</v>
      </c>
      <c r="Q56" s="77">
        <v>22.12</v>
      </c>
      <c r="R56" s="80">
        <v>20.350000000000005</v>
      </c>
      <c r="S56" s="80">
        <v>0</v>
      </c>
      <c r="T56" s="78">
        <f>SUMPRODUCT(LTA!F56:AJ56,LTA!F$101:AJ$101,LTA!F$104:AJ$104)</f>
        <v>164.66</v>
      </c>
      <c r="U56" s="78">
        <f>SUMPRODUCT(LTA!F56:AJ56,LTA!F$102:AJ$102,LTA!F$104:AJ$104)</f>
        <v>104.94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-23</v>
      </c>
      <c r="AA56" s="117">
        <f>STOA!I56</f>
        <v>45.17</v>
      </c>
      <c r="AB56" s="117">
        <f>-STOA!O56</f>
        <v>-295.05</v>
      </c>
      <c r="AC56">
        <f t="shared" si="0"/>
        <v>11.973420975578561</v>
      </c>
      <c r="AD56">
        <f t="shared" si="1"/>
        <v>615.30163852455314</v>
      </c>
      <c r="AE56">
        <f>'IDT-1'!C56</f>
        <v>0</v>
      </c>
      <c r="AF56" s="26"/>
      <c r="AG56">
        <f t="shared" si="2"/>
        <v>615.30163852455314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-47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21.58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511.22404757886767</v>
      </c>
      <c r="P57" s="77">
        <v>68.257361728442788</v>
      </c>
      <c r="Q57" s="77">
        <v>22.122558704453443</v>
      </c>
      <c r="R57" s="80">
        <v>20.350000000000005</v>
      </c>
      <c r="S57" s="80">
        <v>0</v>
      </c>
      <c r="T57" s="78">
        <f>SUMPRODUCT(LTA!F57:AJ57,LTA!F$101:AJ$101,LTA!F$104:AJ$104)</f>
        <v>161.29</v>
      </c>
      <c r="U57" s="78">
        <f>SUMPRODUCT(LTA!F57:AJ57,LTA!F$102:AJ$102,LTA!F$104:AJ$104)</f>
        <v>104.89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-33</v>
      </c>
      <c r="AA57" s="117">
        <f>STOA!I57</f>
        <v>45.17</v>
      </c>
      <c r="AB57" s="117">
        <f>-STOA!O57</f>
        <v>-295.05</v>
      </c>
      <c r="AC57">
        <f t="shared" si="0"/>
        <v>11.929413121061403</v>
      </c>
      <c r="AD57">
        <f t="shared" si="1"/>
        <v>642.48680386065746</v>
      </c>
      <c r="AE57">
        <f>'IDT-1'!C57</f>
        <v>0</v>
      </c>
      <c r="AF57" s="26"/>
      <c r="AG57">
        <f t="shared" si="2"/>
        <v>642.48680386065746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-21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21.58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511.22479943079219</v>
      </c>
      <c r="P58" s="77">
        <v>68.257361728442788</v>
      </c>
      <c r="Q58" s="77">
        <v>22.122558704453443</v>
      </c>
      <c r="R58" s="80">
        <v>20.350000000000005</v>
      </c>
      <c r="S58" s="80">
        <v>0</v>
      </c>
      <c r="T58" s="78">
        <f>SUMPRODUCT(LTA!F58:AJ58,LTA!F$101:AJ$101,LTA!F$104:AJ$104)</f>
        <v>158.71999999999997</v>
      </c>
      <c r="U58" s="78">
        <f>SUMPRODUCT(LTA!F58:AJ58,LTA!F$102:AJ$102,LTA!F$104:AJ$104)</f>
        <v>104.86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-28</v>
      </c>
      <c r="AA58" s="117">
        <f>STOA!I58</f>
        <v>44.27</v>
      </c>
      <c r="AB58" s="117">
        <f>-STOA!O58</f>
        <v>-295.05</v>
      </c>
      <c r="AC58">
        <f t="shared" si="0"/>
        <v>12.138329180457614</v>
      </c>
      <c r="AD58">
        <f t="shared" si="1"/>
        <v>611.77863965318591</v>
      </c>
      <c r="AE58">
        <f>'IDT-1'!C58</f>
        <v>-7</v>
      </c>
      <c r="AF58" s="26"/>
      <c r="AG58">
        <f t="shared" si="2"/>
        <v>604.77863965318591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-53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509.01864913709858</v>
      </c>
      <c r="P59" s="77">
        <v>68.257361728442788</v>
      </c>
      <c r="Q59" s="77">
        <v>22.122558704453443</v>
      </c>
      <c r="R59" s="80">
        <v>20.350000000000005</v>
      </c>
      <c r="S59" s="80">
        <v>0</v>
      </c>
      <c r="T59" s="78">
        <f>SUMPRODUCT(LTA!F59:AJ59,LTA!F$101:AJ$101,LTA!F$104:AJ$104)</f>
        <v>156.07999999999998</v>
      </c>
      <c r="U59" s="78">
        <f>SUMPRODUCT(LTA!F59:AJ59,LTA!F$102:AJ$102,LTA!F$104:AJ$104)</f>
        <v>104.92999999999999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-60</v>
      </c>
      <c r="AA59" s="117">
        <f>STOA!I59</f>
        <v>47.27</v>
      </c>
      <c r="AB59" s="117">
        <f>-STOA!O59</f>
        <v>-295.05</v>
      </c>
      <c r="AC59">
        <f t="shared" si="0"/>
        <v>11.985887707735841</v>
      </c>
      <c r="AD59">
        <f t="shared" si="1"/>
        <v>598.62594275347806</v>
      </c>
      <c r="AE59">
        <f>'IDT-1'!C59</f>
        <v>0</v>
      </c>
      <c r="AF59" s="26"/>
      <c r="AG59">
        <f t="shared" si="2"/>
        <v>598.62594275347806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-19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8.0510119212642071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509.01864913709858</v>
      </c>
      <c r="P60" s="77">
        <v>68.257361728442788</v>
      </c>
      <c r="Q60" s="77">
        <v>22.122558704453443</v>
      </c>
      <c r="R60" s="80">
        <v>20.350000000000005</v>
      </c>
      <c r="S60" s="80">
        <v>0</v>
      </c>
      <c r="T60" s="78">
        <f>SUMPRODUCT(LTA!F60:AJ60,LTA!F$101:AJ$101,LTA!F$104:AJ$104)</f>
        <v>149.9</v>
      </c>
      <c r="U60" s="78">
        <f>SUMPRODUCT(LTA!F60:AJ60,LTA!F$102:AJ$102,LTA!F$104:AJ$104)</f>
        <v>104.89999999999999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-50</v>
      </c>
      <c r="AA60" s="117">
        <f>STOA!I60</f>
        <v>45.77</v>
      </c>
      <c r="AB60" s="117">
        <f>-STOA!O60</f>
        <v>-295.05</v>
      </c>
      <c r="AC60">
        <f t="shared" si="0"/>
        <v>11.784867794902915</v>
      </c>
      <c r="AD60">
        <f t="shared" si="1"/>
        <v>606.11696266631122</v>
      </c>
      <c r="AE60">
        <f>'IDT-1'!C60</f>
        <v>0</v>
      </c>
      <c r="AF60" s="26"/>
      <c r="AG60">
        <f t="shared" si="2"/>
        <v>606.11696266631122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-14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512.95962996841217</v>
      </c>
      <c r="P61" s="77">
        <v>68.257361728442788</v>
      </c>
      <c r="Q61" s="77">
        <v>22.122558704453443</v>
      </c>
      <c r="R61" s="80">
        <v>20.350000000000005</v>
      </c>
      <c r="S61" s="80">
        <v>0</v>
      </c>
      <c r="T61" s="78">
        <f>SUMPRODUCT(LTA!F61:AJ61,LTA!F$101:AJ$101,LTA!F$104:AJ$104)</f>
        <v>141.63999999999999</v>
      </c>
      <c r="U61" s="78">
        <f>SUMPRODUCT(LTA!F61:AJ61,LTA!F$102:AJ$102,LTA!F$104:AJ$104)</f>
        <v>104.91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-40</v>
      </c>
      <c r="AA61" s="117">
        <f>STOA!I61</f>
        <v>44.27</v>
      </c>
      <c r="AB61" s="117">
        <f>-STOA!O61</f>
        <v>-295.05</v>
      </c>
      <c r="AC61">
        <f t="shared" si="0"/>
        <v>11.520673365685786</v>
      </c>
      <c r="AD61">
        <f t="shared" si="1"/>
        <v>624.57213792684183</v>
      </c>
      <c r="AE61">
        <f>'IDT-1'!C61</f>
        <v>-3</v>
      </c>
      <c r="AF61" s="26"/>
      <c r="AG61">
        <f t="shared" si="2"/>
        <v>621.57213792684183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513.41919439150684</v>
      </c>
      <c r="P62" s="77">
        <v>68.257361728442788</v>
      </c>
      <c r="Q62" s="77">
        <v>22.122558704453443</v>
      </c>
      <c r="R62" s="80">
        <v>20.350000000000005</v>
      </c>
      <c r="S62" s="80">
        <v>0</v>
      </c>
      <c r="T62" s="78">
        <f>SUMPRODUCT(LTA!F62:AJ62,LTA!F$101:AJ$101,LTA!F$104:AJ$104)</f>
        <v>133.84</v>
      </c>
      <c r="U62" s="78">
        <f>SUMPRODUCT(LTA!F62:AJ62,LTA!F$102:AJ$102,LTA!F$104:AJ$104)</f>
        <v>104.99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-25</v>
      </c>
      <c r="AA62" s="117">
        <f>STOA!I62</f>
        <v>43.370000000000005</v>
      </c>
      <c r="AB62" s="117">
        <f>-STOA!O62</f>
        <v>-295.05</v>
      </c>
      <c r="AC62">
        <f t="shared" si="0"/>
        <v>11.315689619776091</v>
      </c>
      <c r="AD62">
        <f t="shared" si="1"/>
        <v>631.61668609584626</v>
      </c>
      <c r="AE62">
        <f>'IDT-1'!C62</f>
        <v>-18</v>
      </c>
      <c r="AF62" s="26"/>
      <c r="AG62">
        <f t="shared" si="2"/>
        <v>613.61668609584626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8.1905044510385761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513.41919439150684</v>
      </c>
      <c r="P63" s="77">
        <v>68.257361728442788</v>
      </c>
      <c r="Q63" s="77">
        <v>22.122558704453443</v>
      </c>
      <c r="R63" s="80">
        <v>20.350000000000005</v>
      </c>
      <c r="S63" s="80">
        <v>0</v>
      </c>
      <c r="T63" s="78">
        <f>SUMPRODUCT(LTA!F63:AJ63,LTA!F$101:AJ$101,LTA!F$104:AJ$104)</f>
        <v>125.17999999999999</v>
      </c>
      <c r="U63" s="78">
        <f>SUMPRODUCT(LTA!F63:AJ63,LTA!F$102:AJ$102,LTA!F$104:AJ$104)</f>
        <v>104.97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-25</v>
      </c>
      <c r="AA63" s="117">
        <f>STOA!I63</f>
        <v>39.17</v>
      </c>
      <c r="AB63" s="117">
        <f>-STOA!O63</f>
        <v>-295.05</v>
      </c>
      <c r="AC63">
        <f t="shared" si="0"/>
        <v>11.247963791649081</v>
      </c>
      <c r="AD63">
        <f t="shared" si="1"/>
        <v>613.94390445374768</v>
      </c>
      <c r="AE63">
        <f>'IDT-1'!C63</f>
        <v>-13</v>
      </c>
      <c r="AF63" s="26"/>
      <c r="AG63">
        <f t="shared" si="2"/>
        <v>600.94390445374768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8.1905044510385761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513.41919439150684</v>
      </c>
      <c r="P64" s="77">
        <v>68.257361728442788</v>
      </c>
      <c r="Q64" s="77">
        <v>22.122558704453443</v>
      </c>
      <c r="R64" s="80">
        <v>20.350000000000005</v>
      </c>
      <c r="S64" s="80">
        <v>0</v>
      </c>
      <c r="T64" s="78">
        <f>SUMPRODUCT(LTA!F64:AJ64,LTA!F$101:AJ$101,LTA!F$104:AJ$104)</f>
        <v>116.42</v>
      </c>
      <c r="U64" s="78">
        <f>SUMPRODUCT(LTA!F64:AJ64,LTA!F$102:AJ$102,LTA!F$104:AJ$104)</f>
        <v>104.97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-25</v>
      </c>
      <c r="AA64" s="117">
        <f>STOA!I64</f>
        <v>35.270000000000003</v>
      </c>
      <c r="AB64" s="117">
        <f>-STOA!O64</f>
        <v>-295.05</v>
      </c>
      <c r="AC64">
        <f t="shared" si="0"/>
        <v>11.304597154038104</v>
      </c>
      <c r="AD64">
        <f t="shared" si="1"/>
        <v>630.36727109135859</v>
      </c>
      <c r="AE64">
        <f>'IDT-1'!C64</f>
        <v>-3</v>
      </c>
      <c r="AF64" s="26"/>
      <c r="AG64">
        <f t="shared" si="2"/>
        <v>627.36727109135859</v>
      </c>
      <c r="AI64" s="75">
        <f>PXIL!I64</f>
        <v>0</v>
      </c>
      <c r="AJ64" s="75">
        <f>PXIL!O64</f>
        <v>0</v>
      </c>
      <c r="AK64" s="75">
        <f>RTM_IEX!I64</f>
        <v>24.14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8.1905044510385761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513.41919439150684</v>
      </c>
      <c r="P65" s="77">
        <v>68.257361728442788</v>
      </c>
      <c r="Q65" s="77">
        <v>22.122558704453443</v>
      </c>
      <c r="R65" s="80">
        <v>20.350000000000005</v>
      </c>
      <c r="S65" s="80">
        <v>0</v>
      </c>
      <c r="T65" s="78">
        <f>SUMPRODUCT(LTA!F65:AJ65,LTA!F$101:AJ$101,LTA!F$104:AJ$104)</f>
        <v>103.84</v>
      </c>
      <c r="U65" s="78">
        <f>SUMPRODUCT(LTA!F65:AJ65,LTA!F$102:AJ$102,LTA!F$104:AJ$104)</f>
        <v>105.02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32.270000000000003</v>
      </c>
      <c r="AB65" s="117">
        <f>-STOA!O65</f>
        <v>-295.05</v>
      </c>
      <c r="AC65">
        <f t="shared" si="0"/>
        <v>10.777938603594199</v>
      </c>
      <c r="AD65">
        <f t="shared" si="1"/>
        <v>611.22392964180256</v>
      </c>
      <c r="AE65">
        <f>'IDT-1'!C65</f>
        <v>-10</v>
      </c>
      <c r="AF65" s="26"/>
      <c r="AG65">
        <f t="shared" si="2"/>
        <v>601.22392964180256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8.1905044510385761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513.41919439150684</v>
      </c>
      <c r="P66" s="77">
        <v>68.257361728442788</v>
      </c>
      <c r="Q66" s="77">
        <v>22.122558704453443</v>
      </c>
      <c r="R66" s="80">
        <v>20.350000000000005</v>
      </c>
      <c r="S66" s="80">
        <v>0</v>
      </c>
      <c r="T66" s="78">
        <f>SUMPRODUCT(LTA!F66:AJ66,LTA!F$101:AJ$101,LTA!F$104:AJ$104)</f>
        <v>92.97</v>
      </c>
      <c r="U66" s="78">
        <f>SUMPRODUCT(LTA!F66:AJ66,LTA!F$102:AJ$102,LTA!F$104:AJ$104)</f>
        <v>105.05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25.37</v>
      </c>
      <c r="AB66" s="117">
        <f>-STOA!O66</f>
        <v>-295.05</v>
      </c>
      <c r="AC66">
        <f t="shared" si="0"/>
        <v>10.621826603594199</v>
      </c>
      <c r="AD66">
        <f t="shared" si="1"/>
        <v>593.64004164180255</v>
      </c>
      <c r="AE66">
        <f>'IDT-1'!C66</f>
        <v>0</v>
      </c>
      <c r="AF66" s="26"/>
      <c r="AG66">
        <f t="shared" si="2"/>
        <v>593.64004164180255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8.1905044510385761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512.54076031551176</v>
      </c>
      <c r="P67" s="77">
        <v>68.257361728442788</v>
      </c>
      <c r="Q67" s="77">
        <v>22.122558704453443</v>
      </c>
      <c r="R67" s="80">
        <v>20.350000000000005</v>
      </c>
      <c r="S67" s="80">
        <v>0</v>
      </c>
      <c r="T67" s="78">
        <f>SUMPRODUCT(LTA!F67:AJ67,LTA!F$101:AJ$101,LTA!F$104:AJ$104)</f>
        <v>81.62</v>
      </c>
      <c r="U67" s="78">
        <f>SUMPRODUCT(LTA!F67:AJ67,LTA!F$102:AJ$102,LTA!F$104:AJ$104)</f>
        <v>105.09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22.37</v>
      </c>
      <c r="AB67" s="117">
        <f>-STOA!O67</f>
        <v>-295.05</v>
      </c>
      <c r="AC67">
        <f t="shared" si="0"/>
        <v>10.594705913991785</v>
      </c>
      <c r="AD67">
        <f t="shared" si="1"/>
        <v>566.47872825540992</v>
      </c>
      <c r="AE67">
        <f>'IDT-1'!C67</f>
        <v>0</v>
      </c>
      <c r="AF67" s="26"/>
      <c r="AG67">
        <f t="shared" si="2"/>
        <v>566.47872825540992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-17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8.1905044510385761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514.77599639521179</v>
      </c>
      <c r="P68" s="77">
        <v>68.257361728442788</v>
      </c>
      <c r="Q68" s="77">
        <v>22.122558704453443</v>
      </c>
      <c r="R68" s="80">
        <v>19.939999999999998</v>
      </c>
      <c r="S68" s="80">
        <v>0</v>
      </c>
      <c r="T68" s="78">
        <f>SUMPRODUCT(LTA!F68:AJ68,LTA!F$101:AJ$101,LTA!F$104:AJ$104)</f>
        <v>71.38</v>
      </c>
      <c r="U68" s="78">
        <f>SUMPRODUCT(LTA!F68:AJ68,LTA!F$102:AJ$102,LTA!F$104:AJ$104)</f>
        <v>105.14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17.27</v>
      </c>
      <c r="AB68" s="117">
        <f>-STOA!O68</f>
        <v>-295.05</v>
      </c>
      <c r="AC68">
        <f t="shared" ref="AC68:AC98" si="3">SUMIF(B68:AB68,"&gt;0")*$AC$2-SUMIF(B68:AB68,"&lt;0")*($AC$2/(1-$AC$2))+SUMIF(AI68:AR68,"&gt;0")*$AC$2-SUMIF(AI68:AR68,"&lt;0")*($AC$2/(1-$AC$2))</f>
        <v>10.325287823615826</v>
      </c>
      <c r="AD68">
        <f t="shared" ref="AD68:AD98" si="4">SUM(B68:AB68,AI68:AR68)-AC68</f>
        <v>570.28338242548602</v>
      </c>
      <c r="AE68">
        <f>'IDT-1'!C68</f>
        <v>0</v>
      </c>
      <c r="AF68" s="26"/>
      <c r="AG68">
        <f t="shared" ref="AG68:AG98" si="5">SUM(AD68:AF68)</f>
        <v>570.28338242548602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8.1905044510385761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48.582248969955089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544.59666589632866</v>
      </c>
      <c r="P69" s="77">
        <v>68.257361728442788</v>
      </c>
      <c r="Q69" s="77">
        <v>22.122558704453443</v>
      </c>
      <c r="R69" s="80">
        <v>15.76</v>
      </c>
      <c r="S69" s="80">
        <v>0</v>
      </c>
      <c r="T69" s="78">
        <f>SUMPRODUCT(LTA!F69:AJ69,LTA!F$101:AJ$101,LTA!F$104:AJ$104)</f>
        <v>59.269999999999996</v>
      </c>
      <c r="U69" s="78">
        <f>SUMPRODUCT(LTA!F69:AJ69,LTA!F$102:AJ$102,LTA!F$104:AJ$104)</f>
        <v>105.21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15.77</v>
      </c>
      <c r="AB69" s="117">
        <f>-STOA!O69</f>
        <v>-295.05</v>
      </c>
      <c r="AC69">
        <f t="shared" si="3"/>
        <v>10.508245715225653</v>
      </c>
      <c r="AD69">
        <f t="shared" si="4"/>
        <v>590.89109403499299</v>
      </c>
      <c r="AE69">
        <f>'IDT-1'!C69</f>
        <v>0</v>
      </c>
      <c r="AF69" s="26"/>
      <c r="AG69">
        <f t="shared" si="5"/>
        <v>590.89109403499299</v>
      </c>
      <c r="AI69" s="75">
        <f>PXIL!I69</f>
        <v>0</v>
      </c>
      <c r="AJ69" s="75">
        <f>PXIL!O69</f>
        <v>0</v>
      </c>
      <c r="AK69" s="75">
        <f>RTM_IEX!I69</f>
        <v>8.69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8.1905044510385761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48.582248969955089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549.33109421962865</v>
      </c>
      <c r="P70" s="77">
        <v>68.257361728442788</v>
      </c>
      <c r="Q70" s="77">
        <v>22.122558704453443</v>
      </c>
      <c r="R70" s="80">
        <v>8.0100000000000016</v>
      </c>
      <c r="S70" s="80">
        <v>0</v>
      </c>
      <c r="T70" s="78">
        <f>SUMPRODUCT(LTA!F70:AJ70,LTA!F$101:AJ$101,LTA!F$104:AJ$104)</f>
        <v>46.33</v>
      </c>
      <c r="U70" s="78">
        <f>SUMPRODUCT(LTA!F70:AJ70,LTA!F$102:AJ$102,LTA!F$104:AJ$104)</f>
        <v>105.28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9.77</v>
      </c>
      <c r="AB70" s="117">
        <f>-STOA!O70</f>
        <v>-295.05</v>
      </c>
      <c r="AC70">
        <f t="shared" si="3"/>
        <v>10.570588684470692</v>
      </c>
      <c r="AD70">
        <f t="shared" si="4"/>
        <v>597.91317938904785</v>
      </c>
      <c r="AE70">
        <f>'IDT-1'!C70</f>
        <v>0</v>
      </c>
      <c r="AF70" s="26"/>
      <c r="AG70">
        <f t="shared" si="5"/>
        <v>597.91317938904785</v>
      </c>
      <c r="AI70" s="75">
        <f>PXIL!I70</f>
        <v>0</v>
      </c>
      <c r="AJ70" s="75">
        <f>PXIL!O70</f>
        <v>0</v>
      </c>
      <c r="AK70" s="75">
        <f>RTM_IEX!I70</f>
        <v>8.69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28.97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8.1905044510385761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579.25243091768425</v>
      </c>
      <c r="P71" s="77">
        <v>68.257361728442788</v>
      </c>
      <c r="Q71" s="77">
        <v>22.122558704453443</v>
      </c>
      <c r="R71" s="80">
        <v>2.77</v>
      </c>
      <c r="S71" s="80">
        <v>0</v>
      </c>
      <c r="T71" s="78">
        <f>SUMPRODUCT(LTA!F71:AJ71,LTA!F$101:AJ$101,LTA!F$104:AJ$104)</f>
        <v>34.31</v>
      </c>
      <c r="U71" s="78">
        <f>SUMPRODUCT(LTA!F71:AJ71,LTA!F$102:AJ$102,LTA!F$104:AJ$104)</f>
        <v>105.22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6.77</v>
      </c>
      <c r="AB71" s="117">
        <f>-STOA!O71</f>
        <v>-295.05</v>
      </c>
      <c r="AC71">
        <f t="shared" si="3"/>
        <v>10.977784569310908</v>
      </c>
      <c r="AD71">
        <f t="shared" si="4"/>
        <v>613.64507123230828</v>
      </c>
      <c r="AE71">
        <f>'IDT-1'!C71</f>
        <v>0</v>
      </c>
      <c r="AF71" s="26"/>
      <c r="AG71">
        <f t="shared" si="5"/>
        <v>613.64507123230828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</v>
      </c>
      <c r="AM71" s="75">
        <f>RTM_PXI!I71</f>
        <v>0</v>
      </c>
      <c r="AN71" s="75">
        <f>RTM_PXI!O71</f>
        <v>0</v>
      </c>
      <c r="AO71" s="192">
        <f>GDAM_IEX!I71</f>
        <v>62.78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8.1905044510385761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588.14770973118425</v>
      </c>
      <c r="P72" s="77">
        <v>68.257361728442788</v>
      </c>
      <c r="Q72" s="77">
        <v>22.122558704453443</v>
      </c>
      <c r="R72" s="80">
        <v>0.27</v>
      </c>
      <c r="S72" s="80">
        <v>0</v>
      </c>
      <c r="T72" s="78">
        <f>SUMPRODUCT(LTA!F72:AJ72,LTA!F$101:AJ$101,LTA!F$104:AJ$104)</f>
        <v>22.68</v>
      </c>
      <c r="U72" s="78">
        <f>SUMPRODUCT(LTA!F72:AJ72,LTA!F$102:AJ$102,LTA!F$104:AJ$104)</f>
        <v>105.1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3.77</v>
      </c>
      <c r="AB72" s="117">
        <f>-STOA!O72</f>
        <v>-295.05</v>
      </c>
      <c r="AC72">
        <f t="shared" si="3"/>
        <v>11.221475110036778</v>
      </c>
      <c r="AD72">
        <f t="shared" si="4"/>
        <v>671.22665950508213</v>
      </c>
      <c r="AE72">
        <f>'IDT-1'!C72</f>
        <v>0</v>
      </c>
      <c r="AF72" s="26"/>
      <c r="AG72">
        <f t="shared" si="5"/>
        <v>671.22665950508213</v>
      </c>
      <c r="AI72" s="75">
        <f>PXIL!I72</f>
        <v>0</v>
      </c>
      <c r="AJ72" s="75">
        <f>PXIL!O72</f>
        <v>0</v>
      </c>
      <c r="AK72" s="75">
        <f>RTM_IEX!I72</f>
        <v>27.04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86.92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8.2728028832825053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603.36808278108435</v>
      </c>
      <c r="P73" s="77">
        <v>68.257361728442788</v>
      </c>
      <c r="Q73" s="77">
        <v>22.122558704453443</v>
      </c>
      <c r="R73" s="80">
        <v>0</v>
      </c>
      <c r="S73" s="80">
        <v>0</v>
      </c>
      <c r="T73" s="78">
        <f>SUMPRODUCT(LTA!F73:AJ73,LTA!F$101:AJ$101,LTA!F$104:AJ$104)</f>
        <v>13.67</v>
      </c>
      <c r="U73" s="78">
        <f>SUMPRODUCT(LTA!F73:AJ73,LTA!F$102:AJ$102,LTA!F$104:AJ$104)</f>
        <v>105.17999999999999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1.97</v>
      </c>
      <c r="AB73" s="117">
        <f>-STOA!O73</f>
        <v>-295.05</v>
      </c>
      <c r="AC73">
        <f t="shared" si="3"/>
        <v>11.451882619079644</v>
      </c>
      <c r="AD73">
        <f t="shared" si="4"/>
        <v>697.17892347818326</v>
      </c>
      <c r="AE73">
        <f>'IDT-1'!C73</f>
        <v>0</v>
      </c>
      <c r="AF73" s="26"/>
      <c r="AG73">
        <f t="shared" si="5"/>
        <v>697.17892347818326</v>
      </c>
      <c r="AI73" s="75">
        <f>PXIL!I73</f>
        <v>0</v>
      </c>
      <c r="AJ73" s="75">
        <f>PXIL!O73</f>
        <v>0</v>
      </c>
      <c r="AK73" s="75">
        <f>RTM_IEX!I73</f>
        <v>34.44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101.4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8.0510119212642071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613.41298994598435</v>
      </c>
      <c r="P74" s="77">
        <v>68.257361728442788</v>
      </c>
      <c r="Q74" s="77">
        <v>22.122558704453443</v>
      </c>
      <c r="R74" s="80">
        <v>0</v>
      </c>
      <c r="S74" s="80">
        <v>0</v>
      </c>
      <c r="T74" s="78">
        <f>SUMPRODUCT(LTA!F74:AJ74,LTA!F$101:AJ$101,LTA!F$104:AJ$104)</f>
        <v>9.19</v>
      </c>
      <c r="U74" s="78">
        <f>SUMPRODUCT(LTA!F74:AJ74,LTA!F$102:AJ$102,LTA!F$104:AJ$104)</f>
        <v>105.14999999999999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1.37</v>
      </c>
      <c r="AB74" s="117">
        <f>-STOA!O74</f>
        <v>-295.05</v>
      </c>
      <c r="AC74">
        <f t="shared" si="3"/>
        <v>11.591742041665004</v>
      </c>
      <c r="AD74">
        <f t="shared" si="4"/>
        <v>712.93218025847966</v>
      </c>
      <c r="AE74">
        <f>'IDT-1'!C74</f>
        <v>0</v>
      </c>
      <c r="AF74" s="26"/>
      <c r="AG74">
        <f t="shared" si="5"/>
        <v>712.93218025847966</v>
      </c>
      <c r="AI74" s="75">
        <f>PXIL!I74</f>
        <v>0</v>
      </c>
      <c r="AJ74" s="75">
        <f>PXIL!O74</f>
        <v>0</v>
      </c>
      <c r="AK74" s="75">
        <f>RTM_IEX!I74</f>
        <v>11.48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125.54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624.53245020348425</v>
      </c>
      <c r="P75" s="77">
        <v>68.257361728442788</v>
      </c>
      <c r="Q75" s="77">
        <v>22.122558704453443</v>
      </c>
      <c r="R75" s="80">
        <v>0</v>
      </c>
      <c r="S75" s="80">
        <v>0</v>
      </c>
      <c r="T75" s="78">
        <f>SUMPRODUCT(LTA!F75:AJ75,LTA!F$101:AJ$101,LTA!F$104:AJ$104)</f>
        <v>7.95</v>
      </c>
      <c r="U75" s="78">
        <f>SUMPRODUCT(LTA!F75:AJ75,LTA!F$102:AJ$102,LTA!F$104:AJ$104)</f>
        <v>105.21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0.77</v>
      </c>
      <c r="AB75" s="117">
        <f>-STOA!O75</f>
        <v>-197.85</v>
      </c>
      <c r="AC75">
        <f t="shared" si="3"/>
        <v>9.8182168249133461</v>
      </c>
      <c r="AD75">
        <f t="shared" si="4"/>
        <v>708.43170302133694</v>
      </c>
      <c r="AE75">
        <f>'IDT-1'!C75</f>
        <v>0</v>
      </c>
      <c r="AF75" s="26"/>
      <c r="AG75">
        <f t="shared" si="5"/>
        <v>708.43170302133694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24.14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8.1175492098696989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643.12715987488423</v>
      </c>
      <c r="P76" s="77">
        <v>68.257361728442788</v>
      </c>
      <c r="Q76" s="77">
        <v>22.122558704453443</v>
      </c>
      <c r="R76" s="80">
        <v>0</v>
      </c>
      <c r="S76" s="80">
        <v>0</v>
      </c>
      <c r="T76" s="78">
        <f>SUMPRODUCT(LTA!F76:AJ76,LTA!F$101:AJ$101,LTA!F$104:AJ$104)</f>
        <v>7.42</v>
      </c>
      <c r="U76" s="78">
        <f>SUMPRODUCT(LTA!F76:AJ76,LTA!F$102:AJ$102,LTA!F$104:AJ$104)</f>
        <v>105.13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-197.85</v>
      </c>
      <c r="AC76">
        <f t="shared" si="3"/>
        <v>9.7640502700216665</v>
      </c>
      <c r="AD76">
        <f t="shared" si="4"/>
        <v>702.33057924762841</v>
      </c>
      <c r="AE76">
        <f>'IDT-1'!C76</f>
        <v>0</v>
      </c>
      <c r="AF76" s="26"/>
      <c r="AG76">
        <f t="shared" si="5"/>
        <v>702.33057924762841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8.1175492098696989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640.59172074898413</v>
      </c>
      <c r="P77" s="77">
        <v>68.257361728442788</v>
      </c>
      <c r="Q77" s="77">
        <v>22.122558704453443</v>
      </c>
      <c r="R77" s="80">
        <v>0</v>
      </c>
      <c r="S77" s="80">
        <v>0</v>
      </c>
      <c r="T77" s="78">
        <f>SUMPRODUCT(LTA!F77:AJ77,LTA!F$101:AJ$101,LTA!F$104:AJ$104)</f>
        <v>7.5</v>
      </c>
      <c r="U77" s="78">
        <f>SUMPRODUCT(LTA!F77:AJ77,LTA!F$102:AJ$102,LTA!F$104:AJ$104)</f>
        <v>105.66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-197.85</v>
      </c>
      <c r="AC77">
        <f t="shared" si="3"/>
        <v>9.8358876809356968</v>
      </c>
      <c r="AD77">
        <f t="shared" si="4"/>
        <v>690.33330271081434</v>
      </c>
      <c r="AE77">
        <f>'IDT-1'!C77</f>
        <v>0</v>
      </c>
      <c r="AF77" s="26"/>
      <c r="AG77">
        <f t="shared" si="5"/>
        <v>690.33330271081434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8.1175492098696989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642.84768963038402</v>
      </c>
      <c r="P78" s="77">
        <v>68.257361728442788</v>
      </c>
      <c r="Q78" s="77">
        <v>22.122558704453443</v>
      </c>
      <c r="R78" s="80">
        <v>0</v>
      </c>
      <c r="S78" s="80">
        <v>0</v>
      </c>
      <c r="T78" s="78">
        <f>SUMPRODUCT(LTA!F78:AJ78,LTA!F$101:AJ$101,LTA!F$104:AJ$104)</f>
        <v>7.59</v>
      </c>
      <c r="U78" s="78">
        <f>SUMPRODUCT(LTA!F78:AJ78,LTA!F$102:AJ$102,LTA!F$104:AJ$104)</f>
        <v>105.64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-197.85</v>
      </c>
      <c r="AC78">
        <f t="shared" si="3"/>
        <v>10.389043858423738</v>
      </c>
      <c r="AD78">
        <f t="shared" si="4"/>
        <v>632.10611541472622</v>
      </c>
      <c r="AE78">
        <f>'IDT-1'!C78</f>
        <v>0</v>
      </c>
      <c r="AF78" s="26"/>
      <c r="AG78">
        <f t="shared" si="5"/>
        <v>632.10611541472622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8.1175492098696989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637.84348182302313</v>
      </c>
      <c r="P79" s="77">
        <v>68.257361728442788</v>
      </c>
      <c r="Q79" s="77">
        <v>22.122558704453443</v>
      </c>
      <c r="R79" s="80">
        <v>0</v>
      </c>
      <c r="S79" s="80">
        <v>0</v>
      </c>
      <c r="T79" s="78">
        <f>SUMPRODUCT(LTA!F79:AJ79,LTA!F$101:AJ$101,LTA!F$104:AJ$104)</f>
        <v>7.34</v>
      </c>
      <c r="U79" s="78">
        <f>SUMPRODUCT(LTA!F79:AJ79,LTA!F$102:AJ$102,LTA!F$104:AJ$104)</f>
        <v>105.67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-197.85</v>
      </c>
      <c r="AC79">
        <f t="shared" si="3"/>
        <v>9.9443363664421245</v>
      </c>
      <c r="AD79">
        <f t="shared" si="4"/>
        <v>652.3266150993469</v>
      </c>
      <c r="AE79">
        <f>'IDT-1'!C79</f>
        <v>0</v>
      </c>
      <c r="AF79" s="26"/>
      <c r="AG79">
        <f t="shared" si="5"/>
        <v>652.3266150993469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8.1175492098696989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636.90692392292306</v>
      </c>
      <c r="P80" s="77">
        <v>68.257361728442788</v>
      </c>
      <c r="Q80" s="77">
        <v>22.122558704453443</v>
      </c>
      <c r="R80" s="80">
        <v>0</v>
      </c>
      <c r="S80" s="80">
        <v>0</v>
      </c>
      <c r="T80" s="78">
        <f>SUMPRODUCT(LTA!F80:AJ80,LTA!F$101:AJ$101,LTA!F$104:AJ$104)</f>
        <v>7.51</v>
      </c>
      <c r="U80" s="78">
        <f>SUMPRODUCT(LTA!F80:AJ80,LTA!F$102:AJ$102,LTA!F$104:AJ$104)</f>
        <v>105.55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-197.85</v>
      </c>
      <c r="AC80">
        <f t="shared" si="3"/>
        <v>10.025315932143197</v>
      </c>
      <c r="AD80">
        <f t="shared" si="4"/>
        <v>641.35907763354578</v>
      </c>
      <c r="AE80">
        <f>'IDT-1'!C80</f>
        <v>0</v>
      </c>
      <c r="AF80" s="26"/>
      <c r="AG80">
        <f t="shared" si="5"/>
        <v>641.35907763354578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8.1175492098696989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636.27965755399464</v>
      </c>
      <c r="P81" s="77">
        <v>68.257361728442788</v>
      </c>
      <c r="Q81" s="77">
        <v>22.122558704453443</v>
      </c>
      <c r="R81" s="80">
        <v>0</v>
      </c>
      <c r="S81" s="80">
        <v>0</v>
      </c>
      <c r="T81" s="78">
        <f>SUMPRODUCT(LTA!F81:AJ81,LTA!F$101:AJ$101,LTA!F$104:AJ$104)</f>
        <v>7.52</v>
      </c>
      <c r="U81" s="78">
        <f>SUMPRODUCT(LTA!F81:AJ81,LTA!F$102:AJ$102,LTA!F$104:AJ$104)</f>
        <v>105.61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-197.85</v>
      </c>
      <c r="AC81">
        <f t="shared" si="3"/>
        <v>10.286755813762486</v>
      </c>
      <c r="AD81">
        <f t="shared" si="4"/>
        <v>610.54037138299805</v>
      </c>
      <c r="AE81">
        <f>'IDT-1'!C81</f>
        <v>0</v>
      </c>
      <c r="AF81" s="26"/>
      <c r="AG81">
        <f t="shared" si="5"/>
        <v>610.54037138299805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8.1175492098696989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619.15738306469461</v>
      </c>
      <c r="P82" s="77">
        <v>68.257361728442788</v>
      </c>
      <c r="Q82" s="77">
        <v>22.122558704453443</v>
      </c>
      <c r="R82" s="80">
        <v>0</v>
      </c>
      <c r="S82" s="80">
        <v>0</v>
      </c>
      <c r="T82" s="78">
        <f>SUMPRODUCT(LTA!F82:AJ82,LTA!F$101:AJ$101,LTA!F$104:AJ$104)</f>
        <v>7.5</v>
      </c>
      <c r="U82" s="78">
        <f>SUMPRODUCT(LTA!F82:AJ82,LTA!F$102:AJ$102,LTA!F$104:AJ$104)</f>
        <v>105.58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-197.85</v>
      </c>
      <c r="AC82">
        <f t="shared" si="3"/>
        <v>10.135639798256646</v>
      </c>
      <c r="AD82">
        <f t="shared" si="4"/>
        <v>593.51921290920393</v>
      </c>
      <c r="AE82">
        <f>'IDT-1'!C82</f>
        <v>0</v>
      </c>
      <c r="AF82" s="26"/>
      <c r="AG82">
        <f t="shared" si="5"/>
        <v>593.51921290920393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8.1175492098696989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624.20868281795958</v>
      </c>
      <c r="P83" s="77">
        <v>68.257361728442788</v>
      </c>
      <c r="Q83" s="77">
        <v>22.122558704453443</v>
      </c>
      <c r="R83" s="80">
        <v>0</v>
      </c>
      <c r="S83" s="80">
        <v>0</v>
      </c>
      <c r="T83" s="78">
        <f>SUMPRODUCT(LTA!F83:AJ83,LTA!F$101:AJ$101,LTA!F$104:AJ$104)</f>
        <v>12.1</v>
      </c>
      <c r="U83" s="78">
        <f>SUMPRODUCT(LTA!F83:AJ83,LTA!F$102:AJ$102,LTA!F$104:AJ$104)</f>
        <v>105.6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</v>
      </c>
      <c r="AA83" s="117">
        <f>STOA!I83</f>
        <v>0.77</v>
      </c>
      <c r="AB83" s="117">
        <f>-STOA!O83</f>
        <v>-247.85</v>
      </c>
      <c r="AC83">
        <f t="shared" si="3"/>
        <v>10.163489751799029</v>
      </c>
      <c r="AD83">
        <f t="shared" si="4"/>
        <v>616.74491167888164</v>
      </c>
      <c r="AE83">
        <f>'IDT-1'!C83</f>
        <v>0</v>
      </c>
      <c r="AF83" s="26"/>
      <c r="AG83">
        <f t="shared" si="5"/>
        <v>616.74491167888164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8.1175492098696989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615.02611954235965</v>
      </c>
      <c r="P84" s="77">
        <v>68.257361728442788</v>
      </c>
      <c r="Q84" s="77">
        <v>22.122558704453443</v>
      </c>
      <c r="R84" s="80">
        <v>0</v>
      </c>
      <c r="S84" s="80">
        <v>0</v>
      </c>
      <c r="T84" s="78">
        <f>SUMPRODUCT(LTA!F84:AJ84,LTA!F$101:AJ$101,LTA!F$104:AJ$104)</f>
        <v>12.48</v>
      </c>
      <c r="U84" s="78">
        <f>SUMPRODUCT(LTA!F84:AJ84,LTA!F$102:AJ$102,LTA!F$104:AJ$104)</f>
        <v>105.63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-247.85</v>
      </c>
      <c r="AC84">
        <f t="shared" si="3"/>
        <v>10.574588208694495</v>
      </c>
      <c r="AD84">
        <f t="shared" si="4"/>
        <v>552.56124994638617</v>
      </c>
      <c r="AE84">
        <f>'IDT-1'!C84</f>
        <v>0</v>
      </c>
      <c r="AF84" s="26"/>
      <c r="AG84">
        <f t="shared" si="5"/>
        <v>552.56124994638617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8.1175492098696989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608.85933277383424</v>
      </c>
      <c r="P85" s="77">
        <v>68.257361728442788</v>
      </c>
      <c r="Q85" s="77">
        <v>22.122558704453443</v>
      </c>
      <c r="R85" s="80">
        <v>0</v>
      </c>
      <c r="S85" s="80">
        <v>0</v>
      </c>
      <c r="T85" s="78">
        <f>SUMPRODUCT(LTA!F85:AJ85,LTA!F$101:AJ$101,LTA!F$104:AJ$104)</f>
        <v>12.85</v>
      </c>
      <c r="U85" s="78">
        <f>SUMPRODUCT(LTA!F85:AJ85,LTA!F$102:AJ$102,LTA!F$104:AJ$104)</f>
        <v>110.82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-247.85</v>
      </c>
      <c r="AC85">
        <f t="shared" si="3"/>
        <v>10.569248485131471</v>
      </c>
      <c r="AD85">
        <f t="shared" si="4"/>
        <v>551.95980290142393</v>
      </c>
      <c r="AE85">
        <f>'IDT-1'!C85</f>
        <v>0</v>
      </c>
      <c r="AF85" s="26"/>
      <c r="AG85">
        <f t="shared" si="5"/>
        <v>551.95980290142393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8.1175492098696989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565.34173629091833</v>
      </c>
      <c r="P86" s="77">
        <v>68.257361728442788</v>
      </c>
      <c r="Q86" s="77">
        <v>22.122558704453443</v>
      </c>
      <c r="R86" s="80">
        <v>0</v>
      </c>
      <c r="S86" s="80">
        <v>0</v>
      </c>
      <c r="T86" s="78">
        <f>SUMPRODUCT(LTA!F86:AJ86,LTA!F$101:AJ$101,LTA!F$104:AJ$104)</f>
        <v>13.3</v>
      </c>
      <c r="U86" s="78">
        <f>SUMPRODUCT(LTA!F86:AJ86,LTA!F$102:AJ$102,LTA!F$104:AJ$104)</f>
        <v>110.72999999999999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-247.85</v>
      </c>
      <c r="AC86">
        <f t="shared" si="3"/>
        <v>9.9231178104159508</v>
      </c>
      <c r="AD86">
        <f t="shared" si="4"/>
        <v>539.44833709322336</v>
      </c>
      <c r="AE86">
        <f>'IDT-1'!C86</f>
        <v>0</v>
      </c>
      <c r="AF86" s="26"/>
      <c r="AG86">
        <f t="shared" si="5"/>
        <v>539.44833709322336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8.1175492098696989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550.9886881749369</v>
      </c>
      <c r="P87" s="77">
        <v>68.249999999999986</v>
      </c>
      <c r="Q87" s="77">
        <v>22.12</v>
      </c>
      <c r="R87" s="80">
        <v>0</v>
      </c>
      <c r="S87" s="80">
        <v>0</v>
      </c>
      <c r="T87" s="78">
        <f>SUMPRODUCT(LTA!F87:AJ87,LTA!F$101:AJ$101,LTA!F$104:AJ$104)</f>
        <v>21.7</v>
      </c>
      <c r="U87" s="78">
        <f>SUMPRODUCT(LTA!F87:AJ87,LTA!F$102:AJ$102,LTA!F$104:AJ$104)</f>
        <v>110.78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-247.85</v>
      </c>
      <c r="AC87">
        <f t="shared" si="3"/>
        <v>9.7823024119638742</v>
      </c>
      <c r="AD87">
        <f t="shared" si="4"/>
        <v>543.67618394279782</v>
      </c>
      <c r="AE87">
        <f>'IDT-1'!C87</f>
        <v>0</v>
      </c>
      <c r="AF87" s="26"/>
      <c r="AG87">
        <f t="shared" si="5"/>
        <v>543.67618394279782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8.1175492098696989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532.22550042930595</v>
      </c>
      <c r="P88" s="77">
        <v>68.249999999999986</v>
      </c>
      <c r="Q88" s="77">
        <v>22.12</v>
      </c>
      <c r="R88" s="80">
        <v>0</v>
      </c>
      <c r="S88" s="80">
        <v>0</v>
      </c>
      <c r="T88" s="78">
        <f>SUMPRODUCT(LTA!F88:AJ88,LTA!F$101:AJ$101,LTA!F$104:AJ$104)</f>
        <v>21.18</v>
      </c>
      <c r="U88" s="78">
        <f>SUMPRODUCT(LTA!F88:AJ88,LTA!F$102:AJ$102,LTA!F$104:AJ$104)</f>
        <v>110.31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-247.85</v>
      </c>
      <c r="AC88">
        <f t="shared" si="3"/>
        <v>9.6084743598023206</v>
      </c>
      <c r="AD88">
        <f t="shared" si="4"/>
        <v>524.09682424932828</v>
      </c>
      <c r="AE88">
        <f>'IDT-1'!C88</f>
        <v>0</v>
      </c>
      <c r="AF88" s="26"/>
      <c r="AG88">
        <f t="shared" si="5"/>
        <v>524.09682424932828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20.91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531.00749617224699</v>
      </c>
      <c r="P89" s="77">
        <v>68.249999999999986</v>
      </c>
      <c r="Q89" s="77">
        <v>22.12</v>
      </c>
      <c r="R89" s="80">
        <v>0</v>
      </c>
      <c r="S89" s="80">
        <v>0</v>
      </c>
      <c r="T89" s="78">
        <f>SUMPRODUCT(LTA!F89:AJ89,LTA!F$101:AJ$101,LTA!F$104:AJ$104)</f>
        <v>20.98</v>
      </c>
      <c r="U89" s="78">
        <f>SUMPRODUCT(LTA!F89:AJ89,LTA!F$102:AJ$102,LTA!F$104:AJ$104)</f>
        <v>109.85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-247.85</v>
      </c>
      <c r="AC89">
        <f t="shared" si="3"/>
        <v>9.7489121269043242</v>
      </c>
      <c r="AD89">
        <f t="shared" si="4"/>
        <v>529.87083301529776</v>
      </c>
      <c r="AE89">
        <f>'IDT-1'!C89</f>
        <v>0</v>
      </c>
      <c r="AF89" s="26"/>
      <c r="AG89">
        <f t="shared" si="5"/>
        <v>529.87083301529776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8.1175492098696989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525.57298683804709</v>
      </c>
      <c r="P90" s="77">
        <v>68.249999999999986</v>
      </c>
      <c r="Q90" s="77">
        <v>22.12</v>
      </c>
      <c r="R90" s="80">
        <v>0</v>
      </c>
      <c r="S90" s="80">
        <v>0</v>
      </c>
      <c r="T90" s="78">
        <f>SUMPRODUCT(LTA!F90:AJ90,LTA!F$101:AJ$101,LTA!F$104:AJ$104)</f>
        <v>20.73</v>
      </c>
      <c r="U90" s="78">
        <f>SUMPRODUCT(LTA!F90:AJ90,LTA!F$102:AJ$102,LTA!F$104:AJ$104)</f>
        <v>109.11999999999999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-247.85</v>
      </c>
      <c r="AC90">
        <f t="shared" si="3"/>
        <v>9.4911096025882671</v>
      </c>
      <c r="AD90">
        <f t="shared" si="4"/>
        <v>520.92167541528363</v>
      </c>
      <c r="AE90">
        <f>'IDT-1'!C90</f>
        <v>-10</v>
      </c>
      <c r="AF90" s="26"/>
      <c r="AG90">
        <f t="shared" si="5"/>
        <v>510.92167541528363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8.1175492098696989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523.18548883867754</v>
      </c>
      <c r="P91" s="77">
        <v>68.249999999999986</v>
      </c>
      <c r="Q91" s="77">
        <v>22.12</v>
      </c>
      <c r="R91" s="80">
        <v>0</v>
      </c>
      <c r="S91" s="80">
        <v>0</v>
      </c>
      <c r="T91" s="78">
        <f>SUMPRODUCT(LTA!F91:AJ91,LTA!F$101:AJ$101,LTA!F$104:AJ$104)</f>
        <v>19.86</v>
      </c>
      <c r="U91" s="78">
        <f>SUMPRODUCT(LTA!F91:AJ91,LTA!F$102:AJ$102,LTA!F$104:AJ$104)</f>
        <v>112.85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-292.97000000000003</v>
      </c>
      <c r="AC91">
        <f t="shared" si="3"/>
        <v>9.9841900092172207</v>
      </c>
      <c r="AD91">
        <f t="shared" si="4"/>
        <v>465.73109700928518</v>
      </c>
      <c r="AE91">
        <f>'IDT-1'!C91</f>
        <v>0</v>
      </c>
      <c r="AF91" s="26"/>
      <c r="AG91">
        <f t="shared" si="5"/>
        <v>465.73109700928518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8.1175492098696989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519.95425630987756</v>
      </c>
      <c r="P92" s="77">
        <v>68.249999999999986</v>
      </c>
      <c r="Q92" s="77">
        <v>22.12</v>
      </c>
      <c r="R92" s="80">
        <v>0</v>
      </c>
      <c r="S92" s="80">
        <v>0</v>
      </c>
      <c r="T92" s="78">
        <f>SUMPRODUCT(LTA!F92:AJ92,LTA!F$101:AJ$101,LTA!F$104:AJ$104)</f>
        <v>19.41</v>
      </c>
      <c r="U92" s="78">
        <f>SUMPRODUCT(LTA!F92:AJ92,LTA!F$102:AJ$102,LTA!F$104:AJ$104)</f>
        <v>112.62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-292.97000000000003</v>
      </c>
      <c r="AC92">
        <f t="shared" si="3"/>
        <v>10.038552438185734</v>
      </c>
      <c r="AD92">
        <f t="shared" si="4"/>
        <v>451.76550205151665</v>
      </c>
      <c r="AE92">
        <f>'IDT-1'!C92</f>
        <v>0</v>
      </c>
      <c r="AF92" s="26"/>
      <c r="AG92">
        <f t="shared" si="5"/>
        <v>451.76550205151665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8.1175492098696989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515.5463497231741</v>
      </c>
      <c r="P93" s="77">
        <v>68.249999999999986</v>
      </c>
      <c r="Q93" s="77">
        <v>22.12</v>
      </c>
      <c r="R93" s="80">
        <v>0</v>
      </c>
      <c r="S93" s="80">
        <v>0</v>
      </c>
      <c r="T93" s="78">
        <f>SUMPRODUCT(LTA!F93:AJ93,LTA!F$101:AJ$101,LTA!F$104:AJ$104)</f>
        <v>18.66</v>
      </c>
      <c r="U93" s="78">
        <f>SUMPRODUCT(LTA!F93:AJ93,LTA!F$102:AJ$102,LTA!F$104:AJ$104)</f>
        <v>112.33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-292.97000000000003</v>
      </c>
      <c r="AC93">
        <f t="shared" si="3"/>
        <v>10.523298511554463</v>
      </c>
      <c r="AD93">
        <f t="shared" si="4"/>
        <v>385.83284939144448</v>
      </c>
      <c r="AE93">
        <f>'IDT-1'!C93</f>
        <v>0</v>
      </c>
      <c r="AF93" s="26"/>
      <c r="AG93">
        <f t="shared" si="5"/>
        <v>385.83284939144448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8.1175492098696989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515.34705267897243</v>
      </c>
      <c r="P94" s="77">
        <v>48.28</v>
      </c>
      <c r="Q94" s="77">
        <v>22.12</v>
      </c>
      <c r="R94" s="80">
        <v>0</v>
      </c>
      <c r="S94" s="80">
        <v>0</v>
      </c>
      <c r="T94" s="78">
        <f>SUMPRODUCT(LTA!F94:AJ94,LTA!F$101:AJ$101,LTA!F$104:AJ$104)</f>
        <v>18.48</v>
      </c>
      <c r="U94" s="78">
        <f>SUMPRODUCT(LTA!F94:AJ94,LTA!F$102:AJ$102,LTA!F$104:AJ$104)</f>
        <v>112.11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-292.97000000000003</v>
      </c>
      <c r="AC94">
        <f t="shared" si="3"/>
        <v>10.297898059954511</v>
      </c>
      <c r="AD94">
        <f t="shared" si="4"/>
        <v>370.48895279884277</v>
      </c>
      <c r="AE94">
        <f>'IDT-1'!C94</f>
        <v>0</v>
      </c>
      <c r="AF94" s="26"/>
      <c r="AG94">
        <f t="shared" si="5"/>
        <v>370.48895279884277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23.04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510.48824697407372</v>
      </c>
      <c r="P95" s="77">
        <v>48.28</v>
      </c>
      <c r="Q95" s="77">
        <v>22.12</v>
      </c>
      <c r="R95" s="80">
        <v>0</v>
      </c>
      <c r="S95" s="80">
        <v>0</v>
      </c>
      <c r="T95" s="78">
        <f>SUMPRODUCT(LTA!F95:AJ95,LTA!F$101:AJ$101,LTA!F$104:AJ$104)</f>
        <v>10.67</v>
      </c>
      <c r="U95" s="78">
        <f>SUMPRODUCT(LTA!F95:AJ95,LTA!F$102:AJ$102,LTA!F$104:AJ$104)</f>
        <v>111.86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-292.97000000000003</v>
      </c>
      <c r="AC95">
        <f t="shared" si="3"/>
        <v>10.359920774315526</v>
      </c>
      <c r="AD95">
        <f t="shared" si="4"/>
        <v>367.43057516971322</v>
      </c>
      <c r="AE95">
        <f>'IDT-1'!C95</f>
        <v>0</v>
      </c>
      <c r="AF95" s="26"/>
      <c r="AG95">
        <f t="shared" si="5"/>
        <v>367.43057516971322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23.04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510.49078126720286</v>
      </c>
      <c r="P96" s="77">
        <v>32.83</v>
      </c>
      <c r="Q96" s="77">
        <v>22.12</v>
      </c>
      <c r="R96" s="80">
        <v>0</v>
      </c>
      <c r="S96" s="80">
        <v>0</v>
      </c>
      <c r="T96" s="78">
        <f>SUMPRODUCT(LTA!F96:AJ96,LTA!F$101:AJ$101,LTA!F$104:AJ$104)</f>
        <v>10.71</v>
      </c>
      <c r="U96" s="78">
        <f>SUMPRODUCT(LTA!F96:AJ96,LTA!F$102:AJ$102,LTA!F$104:AJ$104)</f>
        <v>111.67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-292.97000000000003</v>
      </c>
      <c r="AC96">
        <f t="shared" si="3"/>
        <v>10.178272438484086</v>
      </c>
      <c r="AD96">
        <f t="shared" si="4"/>
        <v>357.01475779867394</v>
      </c>
      <c r="AE96">
        <f>'IDT-1'!C96</f>
        <v>0</v>
      </c>
      <c r="AF96" s="26"/>
      <c r="AG96">
        <f t="shared" si="5"/>
        <v>357.01475779867394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8.1175492098696989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510.48777889053434</v>
      </c>
      <c r="P97" s="77">
        <v>32.83</v>
      </c>
      <c r="Q97" s="77">
        <v>9.2800000000000011</v>
      </c>
      <c r="R97" s="80">
        <v>0</v>
      </c>
      <c r="S97" s="80">
        <v>0</v>
      </c>
      <c r="T97" s="78">
        <f>SUMPRODUCT(LTA!F97:AJ97,LTA!F$101:AJ$101,LTA!F$104:AJ$104)</f>
        <v>10.98</v>
      </c>
      <c r="U97" s="78">
        <f>SUMPRODUCT(LTA!F97:AJ97,LTA!F$102:AJ$102,LTA!F$104:AJ$104)</f>
        <v>111.6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-292.97000000000003</v>
      </c>
      <c r="AC97">
        <f t="shared" si="3"/>
        <v>9.0922743360077014</v>
      </c>
      <c r="AD97">
        <f t="shared" si="4"/>
        <v>425.53530273435149</v>
      </c>
      <c r="AE97">
        <f>'IDT-1'!C97</f>
        <v>0</v>
      </c>
      <c r="AF97" s="26"/>
      <c r="AG97">
        <f t="shared" si="5"/>
        <v>425.53530273435149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8.1175492098696989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510.48647287220939</v>
      </c>
      <c r="P98" s="77">
        <v>32.83</v>
      </c>
      <c r="Q98" s="77">
        <v>9.2800000000000011</v>
      </c>
      <c r="R98" s="80">
        <v>0</v>
      </c>
      <c r="S98" s="80">
        <v>0</v>
      </c>
      <c r="T98" s="78">
        <f>SUMPRODUCT(LTA!F98:AJ98,LTA!F$101:AJ$101,LTA!F$104:AJ$104)</f>
        <v>10.87</v>
      </c>
      <c r="U98" s="78">
        <f>SUMPRODUCT(LTA!F98:AJ98,LTA!F$102:AJ$102,LTA!F$104:AJ$104)</f>
        <v>111.5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</v>
      </c>
      <c r="AA98" s="117">
        <f>STOA!I98</f>
        <v>0.72</v>
      </c>
      <c r="AB98" s="117">
        <f>-STOA!O98</f>
        <v>-292.97000000000003</v>
      </c>
      <c r="AC98">
        <f t="shared" si="3"/>
        <v>9.5964681118115731</v>
      </c>
      <c r="AD98">
        <f t="shared" si="4"/>
        <v>367.81980294022259</v>
      </c>
      <c r="AE98">
        <f>'IDT-1'!C98</f>
        <v>-7</v>
      </c>
      <c r="AF98" s="26"/>
      <c r="AG98">
        <f t="shared" si="5"/>
        <v>360.81980294022259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0.22476916440707534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1.1539268672746612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13.090751604839504</v>
      </c>
      <c r="P99" s="77">
        <f t="shared" si="6"/>
        <v>1.3979174046303098</v>
      </c>
      <c r="Q99" s="77">
        <f t="shared" si="6"/>
        <v>0.45387646153846162</v>
      </c>
      <c r="R99" s="80">
        <f t="shared" si="6"/>
        <v>0.20447750000000015</v>
      </c>
      <c r="S99" s="80">
        <f t="shared" si="6"/>
        <v>0</v>
      </c>
      <c r="T99" s="78">
        <f t="shared" si="6"/>
        <v>1.361</v>
      </c>
      <c r="U99" s="78">
        <f t="shared" si="6"/>
        <v>2.4375475000000013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-0.56574999999999998</v>
      </c>
      <c r="AA99" s="117">
        <f t="shared" si="6"/>
        <v>0.34512999999999983</v>
      </c>
      <c r="AB99" s="117">
        <f t="shared" si="6"/>
        <v>-6.6757599999999906</v>
      </c>
      <c r="AC99">
        <f t="shared" si="6"/>
        <v>0.25316569529469707</v>
      </c>
      <c r="AD99">
        <f t="shared" si="6"/>
        <v>13.151743307395312</v>
      </c>
      <c r="AE99">
        <f t="shared" si="6"/>
        <v>-5.0985500000000003E-2</v>
      </c>
      <c r="AG99">
        <f t="shared" si="6"/>
        <v>13.100757807395313</v>
      </c>
      <c r="AI99">
        <f t="shared" si="6"/>
        <v>0</v>
      </c>
      <c r="AJ99">
        <f t="shared" si="6"/>
        <v>0</v>
      </c>
      <c r="AK99">
        <f t="shared" si="6"/>
        <v>0.1288125</v>
      </c>
      <c r="AL99">
        <f t="shared" si="6"/>
        <v>-0.40649999999999997</v>
      </c>
      <c r="AM99">
        <f t="shared" si="6"/>
        <v>0</v>
      </c>
      <c r="AN99">
        <f t="shared" si="6"/>
        <v>0</v>
      </c>
      <c r="AO99">
        <f t="shared" si="6"/>
        <v>0.25470999999999994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44893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251.28360779851948</v>
      </c>
      <c r="P3" s="77">
        <v>28.97</v>
      </c>
      <c r="Q3" s="77">
        <v>7.7300000000000013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352.98000000000008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-29</v>
      </c>
      <c r="AA3" s="117">
        <f>STOA!J3</f>
        <v>5.3</v>
      </c>
      <c r="AB3" s="117">
        <f>-STOA!P3</f>
        <v>0</v>
      </c>
      <c r="AC3">
        <f>SUMIF(B3:AB3,"&gt;0")*$AC$2-SUMIF(B3:AB3,"&lt;0")*($AC$2/(1-$AC$2))+SUMIF(AI3:AR3,"&gt;0")*$AC$2-SUMIF(AI3:AR3,"&lt;0")*($AC$2/(1-$AC$2))</f>
        <v>7.3564627160530813</v>
      </c>
      <c r="AD3">
        <f>SUM(B3:AB3,AI3:AR3)-AC3</f>
        <v>589.54871238756482</v>
      </c>
      <c r="AE3">
        <f>'IDT-1'!F3</f>
        <v>0</v>
      </c>
      <c r="AF3" s="26"/>
      <c r="AG3">
        <f>SUM(AD3:AF3)</f>
        <v>589.54871238756482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-90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293.64606211587659</v>
      </c>
      <c r="P4" s="77">
        <v>28.97</v>
      </c>
      <c r="Q4" s="77">
        <v>7.7300000000000013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352.94000000000005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-39</v>
      </c>
      <c r="AA4" s="117">
        <f>STOA!J4</f>
        <v>5.3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8.0840254149336364</v>
      </c>
      <c r="AD4">
        <f t="shared" ref="AD4:AD67" si="1">SUM(B4:AB4,AI4:AR4)-AC4</f>
        <v>591.14360400604141</v>
      </c>
      <c r="AE4">
        <f>'IDT-1'!F4</f>
        <v>0</v>
      </c>
      <c r="AF4" s="26"/>
      <c r="AG4">
        <f t="shared" ref="AG4:AG67" si="2">SUM(AD4:AF4)</f>
        <v>591.14360400604141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283.17917026209295</v>
      </c>
      <c r="P5" s="77">
        <v>28.97</v>
      </c>
      <c r="Q5" s="77">
        <v>7.7300000000000013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352.95000000000005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-39</v>
      </c>
      <c r="AA5" s="117">
        <f>STOA!J5</f>
        <v>5.3</v>
      </c>
      <c r="AB5" s="117">
        <f>-STOA!P5</f>
        <v>0</v>
      </c>
      <c r="AC5">
        <f t="shared" si="0"/>
        <v>7.8144422161764346</v>
      </c>
      <c r="AD5">
        <f t="shared" si="1"/>
        <v>600.956295351015</v>
      </c>
      <c r="AE5">
        <f>'IDT-1'!F5</f>
        <v>0</v>
      </c>
      <c r="AF5" s="26"/>
      <c r="AG5">
        <f t="shared" si="2"/>
        <v>600.956295351015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283.17920109444646</v>
      </c>
      <c r="P6" s="77">
        <v>28.97</v>
      </c>
      <c r="Q6" s="77">
        <v>7.7300000000000013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353.05000000000007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-5.7</v>
      </c>
      <c r="AA6" s="117">
        <f>STOA!J6</f>
        <v>5.3</v>
      </c>
      <c r="AB6" s="117">
        <f>-STOA!P6</f>
        <v>0</v>
      </c>
      <c r="AC6">
        <f t="shared" si="0"/>
        <v>7.8748059418998544</v>
      </c>
      <c r="AD6">
        <f t="shared" si="1"/>
        <v>594.29596245764515</v>
      </c>
      <c r="AE6">
        <f>'IDT-1'!F6</f>
        <v>0</v>
      </c>
      <c r="AF6" s="26"/>
      <c r="AG6">
        <f t="shared" si="2"/>
        <v>594.29596245764515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283.17920941925126</v>
      </c>
      <c r="P7" s="77">
        <v>28.97</v>
      </c>
      <c r="Q7" s="77">
        <v>7.7300000000000013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353.05000000000007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5.21</v>
      </c>
      <c r="AB7" s="117">
        <f>-STOA!P7</f>
        <v>0</v>
      </c>
      <c r="AC7">
        <f t="shared" si="0"/>
        <v>8.0897525139474844</v>
      </c>
      <c r="AD7">
        <f t="shared" si="1"/>
        <v>569.69102421040236</v>
      </c>
      <c r="AE7">
        <f>'IDT-1'!F7</f>
        <v>0</v>
      </c>
      <c r="AF7" s="26"/>
      <c r="AG7">
        <f t="shared" si="2"/>
        <v>569.69102421040236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12.509010257831994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284.42945188699105</v>
      </c>
      <c r="P8" s="77">
        <v>28.97</v>
      </c>
      <c r="Q8" s="77">
        <v>7.7300000000000013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353.06000000000006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5.21</v>
      </c>
      <c r="AB8" s="117">
        <f>-STOA!P8</f>
        <v>0</v>
      </c>
      <c r="AC8">
        <f t="shared" si="0"/>
        <v>8.5033278841464384</v>
      </c>
      <c r="AD8">
        <f t="shared" si="1"/>
        <v>525.87513426067676</v>
      </c>
      <c r="AE8">
        <f>'IDT-1'!F8</f>
        <v>0</v>
      </c>
      <c r="AF8" s="26"/>
      <c r="AG8">
        <f t="shared" si="2"/>
        <v>525.87513426067676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282.01493649302574</v>
      </c>
      <c r="P9" s="77">
        <v>28.97</v>
      </c>
      <c r="Q9" s="77">
        <v>7.7300000000000013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353.06000000000006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5.21</v>
      </c>
      <c r="AB9" s="117">
        <f>-STOA!P9</f>
        <v>0</v>
      </c>
      <c r="AC9">
        <f t="shared" si="0"/>
        <v>8.4347618703699254</v>
      </c>
      <c r="AD9">
        <f t="shared" si="1"/>
        <v>528.19649843746049</v>
      </c>
      <c r="AE9">
        <f>'IDT-1'!F9</f>
        <v>0</v>
      </c>
      <c r="AF9" s="26"/>
      <c r="AG9">
        <f t="shared" si="2"/>
        <v>528.19649843746049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283.91752651228961</v>
      </c>
      <c r="P10" s="77">
        <v>28.97</v>
      </c>
      <c r="Q10" s="77">
        <v>7.7300000000000013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353.08000000000004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5.21</v>
      </c>
      <c r="AB10" s="117">
        <f>-STOA!P10</f>
        <v>0</v>
      </c>
      <c r="AC10">
        <f t="shared" si="0"/>
        <v>8.1853368368735868</v>
      </c>
      <c r="AD10">
        <f t="shared" si="1"/>
        <v>560.36851349022061</v>
      </c>
      <c r="AE10">
        <f>'IDT-1'!F10</f>
        <v>0</v>
      </c>
      <c r="AF10" s="26"/>
      <c r="AG10">
        <f t="shared" si="2"/>
        <v>560.36851349022061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282.84604874225192</v>
      </c>
      <c r="P11" s="77">
        <v>28.97</v>
      </c>
      <c r="Q11" s="77">
        <v>7.7300000000000013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353.11000000000007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5.21</v>
      </c>
      <c r="AB11" s="117">
        <f>-STOA!P11</f>
        <v>0</v>
      </c>
      <c r="AC11">
        <f t="shared" si="0"/>
        <v>8.6200782086070209</v>
      </c>
      <c r="AD11">
        <f t="shared" si="1"/>
        <v>508.89229434844952</v>
      </c>
      <c r="AE11">
        <f>'IDT-1'!F11</f>
        <v>0</v>
      </c>
      <c r="AF11" s="26"/>
      <c r="AG11">
        <f t="shared" si="2"/>
        <v>508.89229434844952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282.83558964348958</v>
      </c>
      <c r="P12" s="77">
        <v>28.97</v>
      </c>
      <c r="Q12" s="77">
        <v>7.7300000000000013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353.11000000000007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5.21</v>
      </c>
      <c r="AB12" s="117">
        <f>-STOA!P12</f>
        <v>0</v>
      </c>
      <c r="AC12">
        <f t="shared" si="0"/>
        <v>8.5311630360305468</v>
      </c>
      <c r="AD12">
        <f t="shared" si="1"/>
        <v>518.96599391255756</v>
      </c>
      <c r="AE12">
        <f>'IDT-1'!F12</f>
        <v>0</v>
      </c>
      <c r="AF12" s="26"/>
      <c r="AG12">
        <f t="shared" si="2"/>
        <v>518.96599391255756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294.04323170225189</v>
      </c>
      <c r="P13" s="77">
        <v>28.97</v>
      </c>
      <c r="Q13" s="77">
        <v>7.7300000000000013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353.09000000000009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5.21</v>
      </c>
      <c r="AB13" s="117">
        <f>-STOA!P13</f>
        <v>0</v>
      </c>
      <c r="AC13">
        <f t="shared" si="0"/>
        <v>8.9847393870354679</v>
      </c>
      <c r="AD13">
        <f t="shared" si="1"/>
        <v>489.70005962031496</v>
      </c>
      <c r="AE13">
        <f>'IDT-1'!F13</f>
        <v>0</v>
      </c>
      <c r="AF13" s="26"/>
      <c r="AG13">
        <f t="shared" si="2"/>
        <v>489.70005962031496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294.0327726034896</v>
      </c>
      <c r="P14" s="77">
        <v>28.97</v>
      </c>
      <c r="Q14" s="77">
        <v>7.7300000000000013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353.08000000000004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5.21</v>
      </c>
      <c r="AB14" s="117">
        <f>-STOA!P14</f>
        <v>0</v>
      </c>
      <c r="AC14">
        <f t="shared" si="0"/>
        <v>8.540652970856593</v>
      </c>
      <c r="AD14">
        <f t="shared" si="1"/>
        <v>540.12368693773158</v>
      </c>
      <c r="AE14">
        <f>'IDT-1'!F14</f>
        <v>0</v>
      </c>
      <c r="AF14" s="26"/>
      <c r="AG14">
        <f t="shared" si="2"/>
        <v>540.12368693773158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281.98216038385192</v>
      </c>
      <c r="P15" s="77">
        <v>28.97</v>
      </c>
      <c r="Q15" s="77">
        <v>7.7300000000000013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352.99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5.21</v>
      </c>
      <c r="AB15" s="117">
        <f>-STOA!P15</f>
        <v>0</v>
      </c>
      <c r="AC15">
        <f t="shared" si="0"/>
        <v>8.6113781337676869</v>
      </c>
      <c r="AD15">
        <f t="shared" si="1"/>
        <v>507.91234955518274</v>
      </c>
      <c r="AE15">
        <f>'IDT-1'!F15</f>
        <v>0</v>
      </c>
      <c r="AF15" s="26"/>
      <c r="AG15">
        <f t="shared" si="2"/>
        <v>507.91234955518274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281.97170128508964</v>
      </c>
      <c r="P16" s="77">
        <v>28.97</v>
      </c>
      <c r="Q16" s="77">
        <v>7.7300000000000013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352.94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5.21</v>
      </c>
      <c r="AB16" s="117">
        <f>-STOA!P16</f>
        <v>0</v>
      </c>
      <c r="AC16">
        <f t="shared" si="0"/>
        <v>8.61084609369858</v>
      </c>
      <c r="AD16">
        <f t="shared" si="1"/>
        <v>507.85242249648957</v>
      </c>
      <c r="AE16">
        <f>'IDT-1'!F16</f>
        <v>0</v>
      </c>
      <c r="AF16" s="26"/>
      <c r="AG16">
        <f t="shared" si="2"/>
        <v>507.85242249648957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281.98216038385192</v>
      </c>
      <c r="P17" s="77">
        <v>28.97</v>
      </c>
      <c r="Q17" s="77">
        <v>7.7300000000000013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352.93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5.21</v>
      </c>
      <c r="AB17" s="117">
        <f>-STOA!P17</f>
        <v>0</v>
      </c>
      <c r="AC17">
        <f t="shared" si="0"/>
        <v>8.6108501337676877</v>
      </c>
      <c r="AD17">
        <f t="shared" si="1"/>
        <v>507.85287755518277</v>
      </c>
      <c r="AE17">
        <f>'IDT-1'!F17</f>
        <v>0</v>
      </c>
      <c r="AF17" s="26"/>
      <c r="AG17">
        <f t="shared" si="2"/>
        <v>507.85287755518277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281.97170128508964</v>
      </c>
      <c r="P18" s="77">
        <v>28.97</v>
      </c>
      <c r="Q18" s="77">
        <v>7.7300000000000013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352.93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5.21</v>
      </c>
      <c r="AB18" s="117">
        <f>-STOA!P18</f>
        <v>0</v>
      </c>
      <c r="AC18">
        <f t="shared" si="0"/>
        <v>8.4331955432546728</v>
      </c>
      <c r="AD18">
        <f t="shared" si="1"/>
        <v>528.02007304693348</v>
      </c>
      <c r="AE18">
        <f>'IDT-1'!F18</f>
        <v>0</v>
      </c>
      <c r="AF18" s="26"/>
      <c r="AG18">
        <f t="shared" si="2"/>
        <v>528.02007304693348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283.34012110819413</v>
      </c>
      <c r="P19" s="77">
        <v>28.97</v>
      </c>
      <c r="Q19" s="77">
        <v>7.7300000000000013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5.21</v>
      </c>
      <c r="AB19" s="117">
        <f>-STOA!P19</f>
        <v>0</v>
      </c>
      <c r="AC19">
        <f t="shared" si="0"/>
        <v>8.6234161881418991</v>
      </c>
      <c r="AD19">
        <f t="shared" si="1"/>
        <v>509.26827222515072</v>
      </c>
      <c r="AE19">
        <f>'IDT-1'!F19</f>
        <v>0</v>
      </c>
      <c r="AF19" s="26"/>
      <c r="AG19">
        <f t="shared" si="2"/>
        <v>509.26827222515072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283.32966200943184</v>
      </c>
      <c r="P20" s="77">
        <v>28.97</v>
      </c>
      <c r="Q20" s="77">
        <v>7.7300000000000013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353.03000000000003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5.21</v>
      </c>
      <c r="AB20" s="117">
        <f>-STOA!P20</f>
        <v>0</v>
      </c>
      <c r="AC20">
        <f t="shared" si="0"/>
        <v>8.357244322406931</v>
      </c>
      <c r="AD20">
        <f t="shared" si="1"/>
        <v>539.55398499212345</v>
      </c>
      <c r="AE20">
        <f>'IDT-1'!F20</f>
        <v>0</v>
      </c>
      <c r="AF20" s="26"/>
      <c r="AG20">
        <f t="shared" si="2"/>
        <v>539.55398499212345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290.29010844107387</v>
      </c>
      <c r="P21" s="77">
        <v>28.97</v>
      </c>
      <c r="Q21" s="77">
        <v>7.7300000000000013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353.04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-59</v>
      </c>
      <c r="AA21" s="117">
        <f>STOA!J21</f>
        <v>5.21</v>
      </c>
      <c r="AB21" s="117">
        <f>-STOA!P21</f>
        <v>0</v>
      </c>
      <c r="AC21">
        <f t="shared" si="0"/>
        <v>8.7204405867600236</v>
      </c>
      <c r="AD21">
        <f t="shared" si="1"/>
        <v>512.16123515941251</v>
      </c>
      <c r="AE21">
        <f>'IDT-1'!F21</f>
        <v>0</v>
      </c>
      <c r="AF21" s="26"/>
      <c r="AG21">
        <f t="shared" si="2"/>
        <v>512.16123515941251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-175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297.21087656631153</v>
      </c>
      <c r="P22" s="77">
        <v>28.970000000000002</v>
      </c>
      <c r="Q22" s="77">
        <v>7.7300000000000013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353.04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-43</v>
      </c>
      <c r="AA22" s="117">
        <f>STOA!J22</f>
        <v>5.21</v>
      </c>
      <c r="AB22" s="117">
        <f>-STOA!P22</f>
        <v>0</v>
      </c>
      <c r="AC22">
        <f t="shared" si="0"/>
        <v>8.3285588426301533</v>
      </c>
      <c r="AD22">
        <f t="shared" si="1"/>
        <v>570.47388502877993</v>
      </c>
      <c r="AE22">
        <f>'IDT-1'!F22</f>
        <v>0</v>
      </c>
      <c r="AF22" s="26"/>
      <c r="AG22">
        <f t="shared" si="2"/>
        <v>570.47388502877993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311.60076886274902</v>
      </c>
      <c r="P23" s="77">
        <v>28.97</v>
      </c>
      <c r="Q23" s="77">
        <v>7.7300000000000013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352.96999999999997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-23</v>
      </c>
      <c r="AA23" s="117">
        <f>STOA!J23</f>
        <v>5.21</v>
      </c>
      <c r="AB23" s="117">
        <f>-STOA!P23</f>
        <v>0</v>
      </c>
      <c r="AC23">
        <f t="shared" si="0"/>
        <v>8.2770113443948965</v>
      </c>
      <c r="AD23">
        <f t="shared" si="1"/>
        <v>604.84532482345276</v>
      </c>
      <c r="AE23">
        <f>'IDT-1'!F23</f>
        <v>0</v>
      </c>
      <c r="AF23" s="26"/>
      <c r="AG23">
        <f t="shared" si="2"/>
        <v>604.84532482345276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324.32486060108698</v>
      </c>
      <c r="P24" s="77">
        <v>28.97</v>
      </c>
      <c r="Q24" s="77">
        <v>7.7300000000000013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348.91999999999996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5.21</v>
      </c>
      <c r="AB24" s="117">
        <f>-STOA!P24</f>
        <v>0</v>
      </c>
      <c r="AC24">
        <f t="shared" si="0"/>
        <v>8.0159745058488472</v>
      </c>
      <c r="AD24">
        <f t="shared" si="1"/>
        <v>651.78045340033668</v>
      </c>
      <c r="AE24">
        <f>'IDT-1'!F24</f>
        <v>-5.766</v>
      </c>
      <c r="AF24" s="26"/>
      <c r="AG24">
        <f t="shared" si="2"/>
        <v>646.01445340033672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320.90995579558887</v>
      </c>
      <c r="P25" s="77">
        <v>28.97</v>
      </c>
      <c r="Q25" s="77">
        <v>7.73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348.71000000000004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5.21</v>
      </c>
      <c r="AB25" s="117">
        <f>-STOA!P25</f>
        <v>0</v>
      </c>
      <c r="AC25">
        <f t="shared" si="0"/>
        <v>7.3182157793958149</v>
      </c>
      <c r="AD25">
        <f t="shared" si="1"/>
        <v>723.8533073212916</v>
      </c>
      <c r="AE25">
        <f>'IDT-1'!F25</f>
        <v>-32.292000000000002</v>
      </c>
      <c r="AF25" s="26"/>
      <c r="AG25">
        <f t="shared" si="2"/>
        <v>691.56130732129157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331.98250556985272</v>
      </c>
      <c r="P26" s="77">
        <v>28.969999999999995</v>
      </c>
      <c r="Q26" s="77">
        <v>7.73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348.71000000000004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5.21</v>
      </c>
      <c r="AB26" s="117">
        <f>-STOA!P26</f>
        <v>0</v>
      </c>
      <c r="AC26">
        <f t="shared" si="0"/>
        <v>7.2380916669654312</v>
      </c>
      <c r="AD26">
        <f t="shared" si="1"/>
        <v>755.00598120798577</v>
      </c>
      <c r="AE26">
        <f>'IDT-1'!F26</f>
        <v>0</v>
      </c>
      <c r="AF26" s="26"/>
      <c r="AG26">
        <f t="shared" si="2"/>
        <v>755.00598120798577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386.64889284038031</v>
      </c>
      <c r="P27" s="77">
        <v>28.969999999999995</v>
      </c>
      <c r="Q27" s="77">
        <v>7.73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348.84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5.12</v>
      </c>
      <c r="AB27" s="117">
        <f>-STOA!P27</f>
        <v>0</v>
      </c>
      <c r="AC27">
        <f t="shared" si="0"/>
        <v>8.0036079556563244</v>
      </c>
      <c r="AD27">
        <f t="shared" si="1"/>
        <v>776.94685218982249</v>
      </c>
      <c r="AE27">
        <f>'IDT-1'!F27</f>
        <v>0</v>
      </c>
      <c r="AF27" s="26"/>
      <c r="AG27">
        <f t="shared" si="2"/>
        <v>776.94685218982249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-62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420.82388356527662</v>
      </c>
      <c r="P28" s="77">
        <v>72.42720055656477</v>
      </c>
      <c r="Q28" s="77">
        <v>26.073015615962987</v>
      </c>
      <c r="R28" s="80">
        <v>1.94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348.88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5.12</v>
      </c>
      <c r="AB28" s="117">
        <f>-STOA!P28</f>
        <v>0</v>
      </c>
      <c r="AC28">
        <f t="shared" si="0"/>
        <v>8.6702949708653598</v>
      </c>
      <c r="AD28">
        <f t="shared" si="1"/>
        <v>896.23537207203753</v>
      </c>
      <c r="AE28">
        <f>'IDT-1'!F28</f>
        <v>0</v>
      </c>
      <c r="AF28" s="26"/>
      <c r="AG28">
        <f t="shared" si="2"/>
        <v>896.23537207203753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424.59553550723592</v>
      </c>
      <c r="P29" s="77">
        <v>72.42720055656477</v>
      </c>
      <c r="Q29" s="77">
        <v>26.073015615962987</v>
      </c>
      <c r="R29" s="80">
        <v>6.6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348.88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39.590000000000003</v>
      </c>
      <c r="Z29" s="75">
        <f>IEX!P29</f>
        <v>0</v>
      </c>
      <c r="AA29" s="117">
        <f>STOA!J29</f>
        <v>5.12</v>
      </c>
      <c r="AB29" s="117">
        <f>-STOA!P29</f>
        <v>0</v>
      </c>
      <c r="AC29">
        <f t="shared" si="0"/>
        <v>9.1045895079546</v>
      </c>
      <c r="AD29">
        <f t="shared" si="1"/>
        <v>945.15272947690755</v>
      </c>
      <c r="AE29">
        <f>'IDT-1'!F29</f>
        <v>0</v>
      </c>
      <c r="AF29" s="26"/>
      <c r="AG29">
        <f t="shared" si="2"/>
        <v>945.15272947690755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424.59551411433586</v>
      </c>
      <c r="P30" s="77">
        <v>72.42720055656477</v>
      </c>
      <c r="Q30" s="77">
        <v>26.073015615962987</v>
      </c>
      <c r="R30" s="80">
        <v>10.09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349.09000000000003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84.02</v>
      </c>
      <c r="Z30" s="75">
        <f>IEX!P30</f>
        <v>0</v>
      </c>
      <c r="AA30" s="117">
        <f>STOA!J30</f>
        <v>5.12</v>
      </c>
      <c r="AB30" s="117">
        <f>-STOA!P30</f>
        <v>0</v>
      </c>
      <c r="AC30">
        <f t="shared" si="0"/>
        <v>9.5575253196970795</v>
      </c>
      <c r="AD30">
        <f t="shared" si="1"/>
        <v>996.16977227226494</v>
      </c>
      <c r="AE30">
        <f>'IDT-1'!F30</f>
        <v>0</v>
      </c>
      <c r="AF30" s="26"/>
      <c r="AG30">
        <f t="shared" si="2"/>
        <v>996.16977227226494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439.52099677518993</v>
      </c>
      <c r="P31" s="77">
        <v>72.42720055656477</v>
      </c>
      <c r="Q31" s="77">
        <v>26.073015615962987</v>
      </c>
      <c r="R31" s="80">
        <v>15.67</v>
      </c>
      <c r="S31" s="80">
        <v>0</v>
      </c>
      <c r="T31" s="78">
        <f>SUMPRODUCT(LTA!F31:AJ31,LTA!F$101:AJ$101,LTA!F$105:AJ$105)</f>
        <v>4.84</v>
      </c>
      <c r="U31" s="78">
        <f>SUMPRODUCT(LTA!F31:AJ31,LTA!F$102:AJ$102,LTA!F$105:AJ$105)</f>
        <v>358.7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84.98</v>
      </c>
      <c r="Z31" s="75">
        <f>IEX!P31</f>
        <v>0</v>
      </c>
      <c r="AA31" s="117">
        <f>STOA!J31</f>
        <v>5.12</v>
      </c>
      <c r="AB31" s="117">
        <f>-STOA!P31</f>
        <v>0</v>
      </c>
      <c r="AC31">
        <f t="shared" si="0"/>
        <v>10.036682500123085</v>
      </c>
      <c r="AD31">
        <f t="shared" si="1"/>
        <v>1003.9360977526928</v>
      </c>
      <c r="AE31">
        <f>'IDT-1'!F31</f>
        <v>0</v>
      </c>
      <c r="AF31" s="26"/>
      <c r="AG31">
        <f t="shared" si="2"/>
        <v>1003.9360977526928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-63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439.5209770373686</v>
      </c>
      <c r="P32" s="77">
        <v>72.42720055656477</v>
      </c>
      <c r="Q32" s="77">
        <v>26.073015615962987</v>
      </c>
      <c r="R32" s="80">
        <v>18.2</v>
      </c>
      <c r="S32" s="80">
        <v>0</v>
      </c>
      <c r="T32" s="78">
        <f>SUMPRODUCT(LTA!F32:AJ32,LTA!F$101:AJ$101,LTA!F$105:AJ$105)</f>
        <v>7.86</v>
      </c>
      <c r="U32" s="78">
        <f>SUMPRODUCT(LTA!F32:AJ32,LTA!F$102:AJ$102,LTA!F$105:AJ$105)</f>
        <v>367.18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80.150000000000006</v>
      </c>
      <c r="Z32" s="75">
        <f>IEX!P32</f>
        <v>0</v>
      </c>
      <c r="AA32" s="117">
        <f>STOA!J32</f>
        <v>5.12</v>
      </c>
      <c r="AB32" s="117">
        <f>-STOA!P32</f>
        <v>0</v>
      </c>
      <c r="AC32">
        <f t="shared" si="0"/>
        <v>10.091007943863675</v>
      </c>
      <c r="AD32">
        <f t="shared" si="1"/>
        <v>1016.0817525711312</v>
      </c>
      <c r="AE32">
        <f>'IDT-1'!F32</f>
        <v>0</v>
      </c>
      <c r="AF32" s="26"/>
      <c r="AG32">
        <f t="shared" si="2"/>
        <v>1016.0817525711312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439.71073213154142</v>
      </c>
      <c r="P33" s="77">
        <v>72.42720055656477</v>
      </c>
      <c r="Q33" s="77">
        <v>26.073015615962987</v>
      </c>
      <c r="R33" s="80">
        <v>18.2</v>
      </c>
      <c r="S33" s="80">
        <v>0</v>
      </c>
      <c r="T33" s="78">
        <f>SUMPRODUCT(LTA!F33:AJ33,LTA!F$101:AJ$101,LTA!F$105:AJ$105)</f>
        <v>15.370000000000001</v>
      </c>
      <c r="U33" s="78">
        <f>SUMPRODUCT(LTA!F33:AJ33,LTA!F$102:AJ$102,LTA!F$105:AJ$105)</f>
        <v>377.39000000000004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49.25</v>
      </c>
      <c r="Z33" s="75">
        <f>IEX!P33</f>
        <v>0</v>
      </c>
      <c r="AA33" s="117">
        <f>STOA!J33</f>
        <v>5.12</v>
      </c>
      <c r="AB33" s="117">
        <f>-STOA!P33</f>
        <v>0</v>
      </c>
      <c r="AC33">
        <f t="shared" si="0"/>
        <v>9.7991312382484885</v>
      </c>
      <c r="AD33">
        <f t="shared" si="1"/>
        <v>1023.3833843709192</v>
      </c>
      <c r="AE33">
        <f>'IDT-1'!F33</f>
        <v>0</v>
      </c>
      <c r="AF33" s="26"/>
      <c r="AG33">
        <f t="shared" si="2"/>
        <v>1023.3833843709192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8.7220102950737832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402.73301987301215</v>
      </c>
      <c r="P34" s="77">
        <v>72.42720055656477</v>
      </c>
      <c r="Q34" s="77">
        <v>26.073015615962987</v>
      </c>
      <c r="R34" s="80">
        <v>18.2</v>
      </c>
      <c r="S34" s="80">
        <v>0</v>
      </c>
      <c r="T34" s="78">
        <f>SUMPRODUCT(LTA!F34:AJ34,LTA!F$101:AJ$101,LTA!F$105:AJ$105)</f>
        <v>25.889999999999997</v>
      </c>
      <c r="U34" s="78">
        <f>SUMPRODUCT(LTA!F34:AJ34,LTA!F$102:AJ$102,LTA!F$105:AJ$105)</f>
        <v>386.65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67.599999999999994</v>
      </c>
      <c r="Z34" s="75">
        <f>IEX!P34</f>
        <v>0</v>
      </c>
      <c r="AA34" s="117">
        <f>STOA!J34</f>
        <v>5.12</v>
      </c>
      <c r="AB34" s="117">
        <f>-STOA!P34</f>
        <v>0</v>
      </c>
      <c r="AC34">
        <f t="shared" si="0"/>
        <v>10.178431007184003</v>
      </c>
      <c r="AD34">
        <f t="shared" si="1"/>
        <v>975.70681533342952</v>
      </c>
      <c r="AE34">
        <f>'IDT-1'!F34</f>
        <v>0</v>
      </c>
      <c r="AF34" s="26"/>
      <c r="AG34">
        <f t="shared" si="2"/>
        <v>975.70681533342952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8.7220102950737832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387.31193834436004</v>
      </c>
      <c r="P35" s="77">
        <v>72.42720055656477</v>
      </c>
      <c r="Q35" s="77">
        <v>26.073015615962987</v>
      </c>
      <c r="R35" s="80">
        <v>18.200000000000003</v>
      </c>
      <c r="S35" s="80">
        <v>0</v>
      </c>
      <c r="T35" s="78">
        <f>SUMPRODUCT(LTA!F35:AJ35,LTA!F$101:AJ$101,LTA!F$105:AJ$105)</f>
        <v>31.11</v>
      </c>
      <c r="U35" s="78">
        <f>SUMPRODUCT(LTA!F35:AJ35,LTA!F$102:AJ$102,LTA!F$105:AJ$105)</f>
        <v>395.26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79.180000000000007</v>
      </c>
      <c r="Z35" s="75">
        <f>IEX!P35</f>
        <v>0</v>
      </c>
      <c r="AA35" s="117">
        <f>STOA!J35</f>
        <v>5.12</v>
      </c>
      <c r="AB35" s="117">
        <f>-STOA!P35</f>
        <v>0</v>
      </c>
      <c r="AC35">
        <f t="shared" si="0"/>
        <v>9.9555990264550278</v>
      </c>
      <c r="AD35">
        <f t="shared" si="1"/>
        <v>1020.9185657855064</v>
      </c>
      <c r="AE35">
        <f>'IDT-1'!F35</f>
        <v>0</v>
      </c>
      <c r="AF35" s="26"/>
      <c r="AG35">
        <f t="shared" si="2"/>
        <v>1020.9185657855064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8.7220102950737832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377.13259377718151</v>
      </c>
      <c r="P36" s="77">
        <v>72.42720055656477</v>
      </c>
      <c r="Q36" s="77">
        <v>26.073015615962987</v>
      </c>
      <c r="R36" s="80">
        <v>18.200000000000003</v>
      </c>
      <c r="S36" s="80">
        <v>0</v>
      </c>
      <c r="T36" s="78">
        <f>SUMPRODUCT(LTA!F36:AJ36,LTA!F$101:AJ$101,LTA!F$105:AJ$105)</f>
        <v>46.21</v>
      </c>
      <c r="U36" s="78">
        <f>SUMPRODUCT(LTA!F36:AJ36,LTA!F$102:AJ$102,LTA!F$105:AJ$105)</f>
        <v>404.33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96.57</v>
      </c>
      <c r="Z36" s="75">
        <f>IEX!P36</f>
        <v>0</v>
      </c>
      <c r="AA36" s="117">
        <f>STOA!J36</f>
        <v>5.12</v>
      </c>
      <c r="AB36" s="117">
        <f>-STOA!P36</f>
        <v>0</v>
      </c>
      <c r="AC36">
        <f t="shared" si="0"/>
        <v>10.142967519041903</v>
      </c>
      <c r="AD36">
        <f t="shared" si="1"/>
        <v>1062.1118527257411</v>
      </c>
      <c r="AE36">
        <f>'IDT-1'!F36</f>
        <v>0</v>
      </c>
      <c r="AF36" s="26"/>
      <c r="AG36">
        <f t="shared" si="2"/>
        <v>1062.1118527257411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12.171567305098463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57.47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357.70400397991369</v>
      </c>
      <c r="P37" s="77">
        <v>72.42720055656477</v>
      </c>
      <c r="Q37" s="77">
        <v>26.073015615962987</v>
      </c>
      <c r="R37" s="80">
        <v>18.200000000000003</v>
      </c>
      <c r="S37" s="80">
        <v>0</v>
      </c>
      <c r="T37" s="78">
        <f>SUMPRODUCT(LTA!F37:AJ37,LTA!F$101:AJ$101,LTA!F$105:AJ$105)</f>
        <v>58.28</v>
      </c>
      <c r="U37" s="78">
        <f>SUMPRODUCT(LTA!F37:AJ37,LTA!F$102:AJ$102,LTA!F$105:AJ$105)</f>
        <v>412.87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98.5</v>
      </c>
      <c r="Z37" s="75">
        <f>IEX!P37</f>
        <v>0</v>
      </c>
      <c r="AA37" s="117">
        <f>STOA!J37</f>
        <v>5.12</v>
      </c>
      <c r="AB37" s="117">
        <f>-STOA!P37</f>
        <v>0</v>
      </c>
      <c r="AC37">
        <f t="shared" si="0"/>
        <v>9.8455789296263525</v>
      </c>
      <c r="AD37">
        <f t="shared" si="1"/>
        <v>1108.9702085279137</v>
      </c>
      <c r="AE37">
        <f>'IDT-1'!F37</f>
        <v>0</v>
      </c>
      <c r="AF37" s="26"/>
      <c r="AG37">
        <f t="shared" si="2"/>
        <v>1108.9702085279137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12.171567305098463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57.47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350.77276715520804</v>
      </c>
      <c r="P38" s="77">
        <v>72.42720055656477</v>
      </c>
      <c r="Q38" s="77">
        <v>26.073015615962987</v>
      </c>
      <c r="R38" s="80">
        <v>18.200000000000003</v>
      </c>
      <c r="S38" s="80">
        <v>0</v>
      </c>
      <c r="T38" s="78">
        <f>SUMPRODUCT(LTA!F38:AJ38,LTA!F$101:AJ$101,LTA!F$105:AJ$105)</f>
        <v>63.85</v>
      </c>
      <c r="U38" s="78">
        <f>SUMPRODUCT(LTA!F38:AJ38,LTA!F$102:AJ$102,LTA!F$105:AJ$105)</f>
        <v>421.63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92.71</v>
      </c>
      <c r="Z38" s="75">
        <f>IEX!P38</f>
        <v>0</v>
      </c>
      <c r="AA38" s="117">
        <f>STOA!J38</f>
        <v>5.12</v>
      </c>
      <c r="AB38" s="117">
        <f>-STOA!P38</f>
        <v>0</v>
      </c>
      <c r="AC38">
        <f t="shared" si="0"/>
        <v>10.303642421678706</v>
      </c>
      <c r="AD38">
        <f t="shared" si="1"/>
        <v>1060.1209082111554</v>
      </c>
      <c r="AE38">
        <f>'IDT-1'!F38</f>
        <v>0</v>
      </c>
      <c r="AF38" s="26"/>
      <c r="AG38">
        <f t="shared" si="2"/>
        <v>1060.1209082111554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57.47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336.55789407708079</v>
      </c>
      <c r="P39" s="77">
        <v>72.42720055656477</v>
      </c>
      <c r="Q39" s="77">
        <v>26.073015615962987</v>
      </c>
      <c r="R39" s="80">
        <v>18.200000000000003</v>
      </c>
      <c r="S39" s="80">
        <v>0</v>
      </c>
      <c r="T39" s="78">
        <f>SUMPRODUCT(LTA!F39:AJ39,LTA!F$101:AJ$101,LTA!F$105:AJ$105)</f>
        <v>67.62</v>
      </c>
      <c r="U39" s="78">
        <f>SUMPRODUCT(LTA!F39:AJ39,LTA!F$102:AJ$102,LTA!F$105:AJ$105)</f>
        <v>427.15000000000003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109.13</v>
      </c>
      <c r="Z39" s="75">
        <f>IEX!P39</f>
        <v>0</v>
      </c>
      <c r="AA39" s="117">
        <f>STOA!J39</f>
        <v>5.12</v>
      </c>
      <c r="AB39" s="117">
        <f>-STOA!P39</f>
        <v>0</v>
      </c>
      <c r="AC39">
        <f t="shared" si="0"/>
        <v>10.315181828445054</v>
      </c>
      <c r="AD39">
        <f t="shared" si="1"/>
        <v>1081.5094463030596</v>
      </c>
      <c r="AE39">
        <f>'IDT-1'!F39</f>
        <v>0</v>
      </c>
      <c r="AF39" s="26"/>
      <c r="AG39">
        <f t="shared" si="2"/>
        <v>1081.5094463030596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57.47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328.0865652440504</v>
      </c>
      <c r="P40" s="77">
        <v>72.42720055656477</v>
      </c>
      <c r="Q40" s="77">
        <v>26.073015615962987</v>
      </c>
      <c r="R40" s="80">
        <v>18.200000000000003</v>
      </c>
      <c r="S40" s="80">
        <v>0</v>
      </c>
      <c r="T40" s="78">
        <f>SUMPRODUCT(LTA!F40:AJ40,LTA!F$101:AJ$101,LTA!F$105:AJ$105)</f>
        <v>72.789999999999992</v>
      </c>
      <c r="U40" s="78">
        <f>SUMPRODUCT(LTA!F40:AJ40,LTA!F$102:AJ$102,LTA!F$105:AJ$105)</f>
        <v>435.27000000000004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163.19999999999999</v>
      </c>
      <c r="Z40" s="75">
        <f>IEX!P40</f>
        <v>0</v>
      </c>
      <c r="AA40" s="117">
        <f>STOA!J40</f>
        <v>5.12</v>
      </c>
      <c r="AB40" s="117">
        <f>-STOA!P40</f>
        <v>0</v>
      </c>
      <c r="AC40">
        <f t="shared" si="0"/>
        <v>11.055355322769271</v>
      </c>
      <c r="AD40">
        <f t="shared" si="1"/>
        <v>1114.6579439757052</v>
      </c>
      <c r="AE40">
        <f>'IDT-1'!F40</f>
        <v>0</v>
      </c>
      <c r="AF40" s="26"/>
      <c r="AG40">
        <f t="shared" si="2"/>
        <v>1114.6579439757052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57.47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332.02926583825041</v>
      </c>
      <c r="P41" s="77">
        <v>72.42720055656477</v>
      </c>
      <c r="Q41" s="77">
        <v>26.073015615962987</v>
      </c>
      <c r="R41" s="80">
        <v>18.200000000000003</v>
      </c>
      <c r="S41" s="80">
        <v>0</v>
      </c>
      <c r="T41" s="78">
        <f>SUMPRODUCT(LTA!F41:AJ41,LTA!F$101:AJ$101,LTA!F$105:AJ$105)</f>
        <v>79.510000000000005</v>
      </c>
      <c r="U41" s="78">
        <f>SUMPRODUCT(LTA!F41:AJ41,LTA!F$102:AJ$102,LTA!F$105:AJ$105)</f>
        <v>442.85999999999996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185.41</v>
      </c>
      <c r="Z41" s="75">
        <f>IEX!P41</f>
        <v>0</v>
      </c>
      <c r="AA41" s="117">
        <f>STOA!J41</f>
        <v>5.12</v>
      </c>
      <c r="AB41" s="117">
        <f>-STOA!P41</f>
        <v>0</v>
      </c>
      <c r="AC41">
        <f t="shared" si="0"/>
        <v>11.100692624721395</v>
      </c>
      <c r="AD41">
        <f t="shared" si="1"/>
        <v>1190.0753072679529</v>
      </c>
      <c r="AE41">
        <f>'IDT-1'!F41</f>
        <v>0</v>
      </c>
      <c r="AF41" s="26"/>
      <c r="AG41">
        <f t="shared" si="2"/>
        <v>1190.0753072679529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12.076517881896311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57.47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332.02926583825041</v>
      </c>
      <c r="P42" s="77">
        <v>72.42720055656477</v>
      </c>
      <c r="Q42" s="77">
        <v>26.073015615962987</v>
      </c>
      <c r="R42" s="80">
        <v>18.200000000000003</v>
      </c>
      <c r="S42" s="80">
        <v>0</v>
      </c>
      <c r="T42" s="78">
        <f>SUMPRODUCT(LTA!F42:AJ42,LTA!F$101:AJ$101,LTA!F$105:AJ$105)</f>
        <v>86</v>
      </c>
      <c r="U42" s="78">
        <f>SUMPRODUCT(LTA!F42:AJ42,LTA!F$102:AJ$102,LTA!F$105:AJ$105)</f>
        <v>450.15000000000003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189.28</v>
      </c>
      <c r="Z42" s="75">
        <f>IEX!P42</f>
        <v>0</v>
      </c>
      <c r="AA42" s="117">
        <f>STOA!J42</f>
        <v>5.12</v>
      </c>
      <c r="AB42" s="117">
        <f>-STOA!P42</f>
        <v>0</v>
      </c>
      <c r="AC42">
        <f t="shared" si="0"/>
        <v>11.167231349499442</v>
      </c>
      <c r="AD42">
        <f t="shared" si="1"/>
        <v>1217.658768543175</v>
      </c>
      <c r="AE42">
        <f>'IDT-1'!F42</f>
        <v>0</v>
      </c>
      <c r="AF42" s="26"/>
      <c r="AG42">
        <f t="shared" si="2"/>
        <v>1217.658768543175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57.47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326.07001183746104</v>
      </c>
      <c r="P43" s="77">
        <v>72.42720055656477</v>
      </c>
      <c r="Q43" s="77">
        <v>26.073015615962987</v>
      </c>
      <c r="R43" s="80">
        <v>18.200000000000003</v>
      </c>
      <c r="S43" s="80">
        <v>0</v>
      </c>
      <c r="T43" s="78">
        <f>SUMPRODUCT(LTA!F43:AJ43,LTA!F$101:AJ$101,LTA!F$105:AJ$105)</f>
        <v>91.570000000000007</v>
      </c>
      <c r="U43" s="78">
        <f>SUMPRODUCT(LTA!F43:AJ43,LTA!F$102:AJ$102,LTA!F$105:AJ$105)</f>
        <v>456.09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195.07</v>
      </c>
      <c r="Z43" s="75">
        <f>IEX!P43</f>
        <v>0</v>
      </c>
      <c r="AA43" s="117">
        <f>STOA!J43</f>
        <v>5.12</v>
      </c>
      <c r="AB43" s="117">
        <f>-STOA!P43</f>
        <v>0</v>
      </c>
      <c r="AC43">
        <f t="shared" si="0"/>
        <v>11.35581118951445</v>
      </c>
      <c r="AD43">
        <f t="shared" si="1"/>
        <v>1218.8109347023706</v>
      </c>
      <c r="AE43">
        <f>'IDT-1'!F43</f>
        <v>0</v>
      </c>
      <c r="AF43" s="26"/>
      <c r="AG43">
        <f t="shared" si="2"/>
        <v>1218.8109347023706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12.076517881896311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57.47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317.56568365706102</v>
      </c>
      <c r="P44" s="77">
        <v>72.42720055656477</v>
      </c>
      <c r="Q44" s="77">
        <v>26.073015615962987</v>
      </c>
      <c r="R44" s="80">
        <v>18.200000000000003</v>
      </c>
      <c r="S44" s="80">
        <v>0</v>
      </c>
      <c r="T44" s="78">
        <f>SUMPRODUCT(LTA!F44:AJ44,LTA!F$101:AJ$101,LTA!F$105:AJ$105)</f>
        <v>100.98</v>
      </c>
      <c r="U44" s="78">
        <f>SUMPRODUCT(LTA!F44:AJ44,LTA!F$102:AJ$102,LTA!F$105:AJ$105)</f>
        <v>461.26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196.04</v>
      </c>
      <c r="Z44" s="75">
        <f>IEX!P44</f>
        <v>0</v>
      </c>
      <c r="AA44" s="117">
        <f>STOA!J44</f>
        <v>5.12</v>
      </c>
      <c r="AB44" s="117">
        <f>-STOA!P44</f>
        <v>0</v>
      </c>
      <c r="AC44">
        <f t="shared" si="0"/>
        <v>11.417813101526926</v>
      </c>
      <c r="AD44">
        <f t="shared" si="1"/>
        <v>1225.7946046099578</v>
      </c>
      <c r="AE44">
        <f>'IDT-1'!F44</f>
        <v>0</v>
      </c>
      <c r="AF44" s="26"/>
      <c r="AG44">
        <f t="shared" si="2"/>
        <v>1225.7946046099578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12.076517881896311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57.47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317.56568365706102</v>
      </c>
      <c r="P45" s="77">
        <v>72.42720055656477</v>
      </c>
      <c r="Q45" s="77">
        <v>26.073015615962987</v>
      </c>
      <c r="R45" s="80">
        <v>18.200000000000003</v>
      </c>
      <c r="S45" s="80">
        <v>0</v>
      </c>
      <c r="T45" s="78">
        <f>SUMPRODUCT(LTA!F45:AJ45,LTA!F$101:AJ$101,LTA!F$105:AJ$105)</f>
        <v>100.3</v>
      </c>
      <c r="U45" s="78">
        <f>SUMPRODUCT(LTA!F45:AJ45,LTA!F$102:AJ$102,LTA!F$105:AJ$105)</f>
        <v>465.41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193.14</v>
      </c>
      <c r="Z45" s="75">
        <f>IEX!P45</f>
        <v>0</v>
      </c>
      <c r="AA45" s="117">
        <f>STOA!J45</f>
        <v>5.12</v>
      </c>
      <c r="AB45" s="117">
        <f>-STOA!P45</f>
        <v>0</v>
      </c>
      <c r="AC45">
        <f t="shared" si="0"/>
        <v>11.156485275861067</v>
      </c>
      <c r="AD45">
        <f t="shared" si="1"/>
        <v>1256.6259324356238</v>
      </c>
      <c r="AE45">
        <f>'IDT-1'!F45</f>
        <v>0</v>
      </c>
      <c r="AF45" s="26"/>
      <c r="AG45">
        <f t="shared" si="2"/>
        <v>1256.6259324356238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12.076517881896311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57.47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316.76858074786094</v>
      </c>
      <c r="P46" s="77">
        <v>72.42720055656477</v>
      </c>
      <c r="Q46" s="77">
        <v>26.073015615962987</v>
      </c>
      <c r="R46" s="80">
        <v>18.200000000000003</v>
      </c>
      <c r="S46" s="80">
        <v>0</v>
      </c>
      <c r="T46" s="78">
        <f>SUMPRODUCT(LTA!F46:AJ46,LTA!F$101:AJ$101,LTA!F$105:AJ$105)</f>
        <v>102.86</v>
      </c>
      <c r="U46" s="78">
        <f>SUMPRODUCT(LTA!F46:AJ46,LTA!F$102:AJ$102,LTA!F$105:AJ$105)</f>
        <v>469.02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188.31</v>
      </c>
      <c r="Z46" s="75">
        <f>IEX!P46</f>
        <v>0</v>
      </c>
      <c r="AA46" s="117">
        <f>STOA!J46</f>
        <v>5.12</v>
      </c>
      <c r="AB46" s="117">
        <f>-STOA!P46</f>
        <v>0</v>
      </c>
      <c r="AC46">
        <f t="shared" si="0"/>
        <v>11.374337830792795</v>
      </c>
      <c r="AD46">
        <f t="shared" si="1"/>
        <v>1232.9509769714921</v>
      </c>
      <c r="AE46">
        <f>'IDT-1'!F46</f>
        <v>0</v>
      </c>
      <c r="AF46" s="26"/>
      <c r="AG46">
        <f t="shared" si="2"/>
        <v>1232.9509769714921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-24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12.076517881896311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57.47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318.05700391775122</v>
      </c>
      <c r="P47" s="77">
        <v>72.42720055656477</v>
      </c>
      <c r="Q47" s="77">
        <v>26.073015615962987</v>
      </c>
      <c r="R47" s="80">
        <v>18.200000000000003</v>
      </c>
      <c r="S47" s="80">
        <v>0</v>
      </c>
      <c r="T47" s="78">
        <f>SUMPRODUCT(LTA!F47:AJ47,LTA!F$101:AJ$101,LTA!F$105:AJ$105)</f>
        <v>101.93</v>
      </c>
      <c r="U47" s="78">
        <f>SUMPRODUCT(LTA!F47:AJ47,LTA!F$102:AJ$102,LTA!F$105:AJ$105)</f>
        <v>472.24000000000012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184.45</v>
      </c>
      <c r="Z47" s="75">
        <f>IEX!P47</f>
        <v>0</v>
      </c>
      <c r="AA47" s="117">
        <f>STOA!J47</f>
        <v>5.12</v>
      </c>
      <c r="AB47" s="117">
        <f>-STOA!P47</f>
        <v>0</v>
      </c>
      <c r="AC47">
        <f t="shared" si="0"/>
        <v>11.824644458319794</v>
      </c>
      <c r="AD47">
        <f t="shared" si="1"/>
        <v>1181.2190935138556</v>
      </c>
      <c r="AE47">
        <f>'IDT-1'!F47</f>
        <v>0</v>
      </c>
      <c r="AF47" s="26"/>
      <c r="AG47">
        <f t="shared" si="2"/>
        <v>1181.2190935138556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12.076517881896311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57.47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318.05700391775122</v>
      </c>
      <c r="P48" s="77">
        <v>72.42720055656477</v>
      </c>
      <c r="Q48" s="77">
        <v>26.073015615962987</v>
      </c>
      <c r="R48" s="80">
        <v>18.200000000000003</v>
      </c>
      <c r="S48" s="80">
        <v>0</v>
      </c>
      <c r="T48" s="78">
        <f>SUMPRODUCT(LTA!F48:AJ48,LTA!F$101:AJ$101,LTA!F$105:AJ$105)</f>
        <v>101.65</v>
      </c>
      <c r="U48" s="78">
        <f>SUMPRODUCT(LTA!F48:AJ48,LTA!F$102:AJ$102,LTA!F$105:AJ$105)</f>
        <v>474.78000000000009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176.72</v>
      </c>
      <c r="Z48" s="75">
        <f>IEX!P48</f>
        <v>0</v>
      </c>
      <c r="AA48" s="117">
        <f>STOA!J48</f>
        <v>5.12</v>
      </c>
      <c r="AB48" s="117">
        <f>-STOA!P48</f>
        <v>0</v>
      </c>
      <c r="AC48">
        <f t="shared" si="0"/>
        <v>11.332602082210025</v>
      </c>
      <c r="AD48">
        <f t="shared" si="1"/>
        <v>1226.2411358899651</v>
      </c>
      <c r="AE48">
        <f>'IDT-1'!F48</f>
        <v>0</v>
      </c>
      <c r="AF48" s="26"/>
      <c r="AG48">
        <f t="shared" si="2"/>
        <v>1226.2411358899651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12.076517881896311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57.47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319.33345855075544</v>
      </c>
      <c r="P49" s="77">
        <v>72.42720055656477</v>
      </c>
      <c r="Q49" s="77">
        <v>26.073015615962987</v>
      </c>
      <c r="R49" s="80">
        <v>18.200000000000003</v>
      </c>
      <c r="S49" s="80">
        <v>0</v>
      </c>
      <c r="T49" s="78">
        <f>SUMPRODUCT(LTA!F49:AJ49,LTA!F$101:AJ$101,LTA!F$105:AJ$105)</f>
        <v>101.32</v>
      </c>
      <c r="U49" s="78">
        <f>SUMPRODUCT(LTA!F49:AJ49,LTA!F$102:AJ$102,LTA!F$105:AJ$105)</f>
        <v>476.69000000000005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167.06</v>
      </c>
      <c r="Z49" s="75">
        <f>IEX!P49</f>
        <v>0</v>
      </c>
      <c r="AA49" s="117">
        <f>STOA!J49</f>
        <v>5.12</v>
      </c>
      <c r="AB49" s="117">
        <f>-STOA!P49</f>
        <v>0</v>
      </c>
      <c r="AC49">
        <f t="shared" si="0"/>
        <v>11.627855983868274</v>
      </c>
      <c r="AD49">
        <f t="shared" si="1"/>
        <v>1179.142336621311</v>
      </c>
      <c r="AE49">
        <f>'IDT-1'!F49</f>
        <v>0</v>
      </c>
      <c r="AF49" s="26"/>
      <c r="AG49">
        <f t="shared" si="2"/>
        <v>1179.142336621311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-65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12.076517881896311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319.33345855075544</v>
      </c>
      <c r="P50" s="77">
        <v>72.42720055656477</v>
      </c>
      <c r="Q50" s="77">
        <v>26.073015615962987</v>
      </c>
      <c r="R50" s="80">
        <v>18.200000000000003</v>
      </c>
      <c r="S50" s="80">
        <v>0</v>
      </c>
      <c r="T50" s="78">
        <f>SUMPRODUCT(LTA!F50:AJ50,LTA!F$101:AJ$101,LTA!F$105:AJ$105)</f>
        <v>100.66</v>
      </c>
      <c r="U50" s="78">
        <f>SUMPRODUCT(LTA!F50:AJ50,LTA!F$102:AJ$102,LTA!F$105:AJ$105)</f>
        <v>477.91000000000008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150.66</v>
      </c>
      <c r="Z50" s="75">
        <f>IEX!P50</f>
        <v>0</v>
      </c>
      <c r="AA50" s="117">
        <f>STOA!J50</f>
        <v>5.12</v>
      </c>
      <c r="AB50" s="117">
        <f>-STOA!P50</f>
        <v>0</v>
      </c>
      <c r="AC50">
        <f t="shared" si="0"/>
        <v>11.488463983868277</v>
      </c>
      <c r="AD50">
        <f t="shared" si="1"/>
        <v>1163.4417286213113</v>
      </c>
      <c r="AE50">
        <f>'IDT-1'!F50</f>
        <v>0</v>
      </c>
      <c r="AF50" s="26"/>
      <c r="AG50">
        <f t="shared" si="2"/>
        <v>1163.4417286213113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320.30628711518642</v>
      </c>
      <c r="P51" s="77">
        <v>72.42720055656477</v>
      </c>
      <c r="Q51" s="77">
        <v>26.073015615962987</v>
      </c>
      <c r="R51" s="80">
        <v>18.200000000000003</v>
      </c>
      <c r="S51" s="80">
        <v>0</v>
      </c>
      <c r="T51" s="78">
        <f>SUMPRODUCT(LTA!F51:AJ51,LTA!F$101:AJ$101,LTA!F$105:AJ$105)</f>
        <v>99.990000000000009</v>
      </c>
      <c r="U51" s="78">
        <f>SUMPRODUCT(LTA!F51:AJ51,LTA!F$102:AJ$102,LTA!F$105:AJ$105)</f>
        <v>475.56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125.54</v>
      </c>
      <c r="Z51" s="75">
        <f>IEX!P51</f>
        <v>0</v>
      </c>
      <c r="AA51" s="117">
        <f>STOA!J51</f>
        <v>5.12</v>
      </c>
      <c r="AB51" s="117">
        <f>-STOA!P51</f>
        <v>0</v>
      </c>
      <c r="AC51">
        <f t="shared" si="0"/>
        <v>10.849877136736477</v>
      </c>
      <c r="AD51">
        <f t="shared" si="1"/>
        <v>1181.9131440328738</v>
      </c>
      <c r="AE51">
        <f>'IDT-1'!F51</f>
        <v>0</v>
      </c>
      <c r="AF51" s="26"/>
      <c r="AG51">
        <f t="shared" si="2"/>
        <v>1181.9131440328738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12.076517881896311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320.29678988857256</v>
      </c>
      <c r="P52" s="77">
        <v>72.42720055656477</v>
      </c>
      <c r="Q52" s="77">
        <v>26.073015615962987</v>
      </c>
      <c r="R52" s="80">
        <v>18.200000000000003</v>
      </c>
      <c r="S52" s="80">
        <v>0</v>
      </c>
      <c r="T52" s="78">
        <f>SUMPRODUCT(LTA!F52:AJ52,LTA!F$101:AJ$101,LTA!F$105:AJ$105)</f>
        <v>99.32</v>
      </c>
      <c r="U52" s="78">
        <f>SUMPRODUCT(LTA!F52:AJ52,LTA!F$102:AJ$102,LTA!F$105:AJ$105)</f>
        <v>476.06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111.06</v>
      </c>
      <c r="Z52" s="75">
        <f>IEX!P52</f>
        <v>0</v>
      </c>
      <c r="AA52" s="117">
        <f>STOA!J52</f>
        <v>5.12</v>
      </c>
      <c r="AB52" s="117">
        <f>-STOA!P52</f>
        <v>0</v>
      </c>
      <c r="AC52">
        <f t="shared" si="0"/>
        <v>10.71323901069837</v>
      </c>
      <c r="AD52">
        <f t="shared" si="1"/>
        <v>1206.700284932298</v>
      </c>
      <c r="AE52">
        <f>'IDT-1'!F52</f>
        <v>0</v>
      </c>
      <c r="AF52" s="26"/>
      <c r="AG52">
        <f t="shared" si="2"/>
        <v>1206.700284932298</v>
      </c>
      <c r="AI52" s="75">
        <f>PXIL!J52</f>
        <v>0</v>
      </c>
      <c r="AJ52" s="75">
        <f>PXIL!P52</f>
        <v>0</v>
      </c>
      <c r="AK52" s="75">
        <f>RTM_IEX!J52</f>
        <v>19.309999999999999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12.076517881896311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316.98846398617258</v>
      </c>
      <c r="P53" s="77">
        <v>72.42720055656477</v>
      </c>
      <c r="Q53" s="77">
        <v>26.073015615962987</v>
      </c>
      <c r="R53" s="80">
        <v>18.200000000000003</v>
      </c>
      <c r="S53" s="80">
        <v>0</v>
      </c>
      <c r="T53" s="78">
        <f>SUMPRODUCT(LTA!F53:AJ53,LTA!F$101:AJ$101,LTA!F$105:AJ$105)</f>
        <v>99.32</v>
      </c>
      <c r="U53" s="78">
        <f>SUMPRODUCT(LTA!F53:AJ53,LTA!F$102:AJ$102,LTA!F$105:AJ$105)</f>
        <v>475.66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104.3</v>
      </c>
      <c r="Z53" s="75">
        <f>IEX!P53</f>
        <v>0</v>
      </c>
      <c r="AA53" s="117">
        <f>STOA!J53</f>
        <v>5.12</v>
      </c>
      <c r="AB53" s="117">
        <f>-STOA!P53</f>
        <v>0</v>
      </c>
      <c r="AC53">
        <f t="shared" si="0"/>
        <v>10.451189742757249</v>
      </c>
      <c r="AD53">
        <f t="shared" si="1"/>
        <v>1177.1840082978392</v>
      </c>
      <c r="AE53">
        <f>'IDT-1'!F53</f>
        <v>0</v>
      </c>
      <c r="AF53" s="26"/>
      <c r="AG53">
        <f t="shared" si="2"/>
        <v>1177.1840082978392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12.076517881896311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316.98846398617258</v>
      </c>
      <c r="P54" s="77">
        <v>72.42720055656477</v>
      </c>
      <c r="Q54" s="77">
        <v>26.073015615962987</v>
      </c>
      <c r="R54" s="80">
        <v>18.200000000000003</v>
      </c>
      <c r="S54" s="80">
        <v>0</v>
      </c>
      <c r="T54" s="78">
        <f>SUMPRODUCT(LTA!F54:AJ54,LTA!F$101:AJ$101,LTA!F$105:AJ$105)</f>
        <v>99.990000000000009</v>
      </c>
      <c r="U54" s="78">
        <f>SUMPRODUCT(LTA!F54:AJ54,LTA!F$102:AJ$102,LTA!F$105:AJ$105)</f>
        <v>474.85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81.12</v>
      </c>
      <c r="Z54" s="75">
        <f>IEX!P54</f>
        <v>0</v>
      </c>
      <c r="AA54" s="117">
        <f>STOA!J54</f>
        <v>5.12</v>
      </c>
      <c r="AB54" s="117">
        <f>-STOA!P54</f>
        <v>0</v>
      </c>
      <c r="AC54">
        <f t="shared" si="0"/>
        <v>10.245973742757249</v>
      </c>
      <c r="AD54">
        <f t="shared" si="1"/>
        <v>1154.0692242978391</v>
      </c>
      <c r="AE54">
        <f>'IDT-1'!F54</f>
        <v>0</v>
      </c>
      <c r="AF54" s="26"/>
      <c r="AG54">
        <f t="shared" si="2"/>
        <v>1154.0692242978391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298.68201372218914</v>
      </c>
      <c r="P55" s="77">
        <v>28.969999999999995</v>
      </c>
      <c r="Q55" s="77">
        <v>7.73</v>
      </c>
      <c r="R55" s="80">
        <v>18.200000000000003</v>
      </c>
      <c r="S55" s="80">
        <v>0</v>
      </c>
      <c r="T55" s="78">
        <f>SUMPRODUCT(LTA!F55:AJ55,LTA!F$101:AJ$101,LTA!F$105:AJ$105)</f>
        <v>100.43</v>
      </c>
      <c r="U55" s="78">
        <f>SUMPRODUCT(LTA!F55:AJ55,LTA!F$102:AJ$102,LTA!F$105:AJ$105)</f>
        <v>472.89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5.0199999999999996</v>
      </c>
      <c r="AB55" s="117">
        <f>-STOA!P55</f>
        <v>0</v>
      </c>
      <c r="AC55">
        <f t="shared" si="0"/>
        <v>9.1236575413927863</v>
      </c>
      <c r="AD55">
        <f t="shared" si="1"/>
        <v>957.34487406269261</v>
      </c>
      <c r="AE55">
        <f>'IDT-1'!F55</f>
        <v>0</v>
      </c>
      <c r="AF55" s="26"/>
      <c r="AG55">
        <f t="shared" si="2"/>
        <v>957.34487406269261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298.68201372218914</v>
      </c>
      <c r="P56" s="77">
        <v>28.969999999999995</v>
      </c>
      <c r="Q56" s="77">
        <v>7.73</v>
      </c>
      <c r="R56" s="80">
        <v>18.200000000000003</v>
      </c>
      <c r="S56" s="80">
        <v>0</v>
      </c>
      <c r="T56" s="78">
        <f>SUMPRODUCT(LTA!F56:AJ56,LTA!F$101:AJ$101,LTA!F$105:AJ$105)</f>
        <v>101.44</v>
      </c>
      <c r="U56" s="78">
        <f>SUMPRODUCT(LTA!F56:AJ56,LTA!F$102:AJ$102,LTA!F$105:AJ$105)</f>
        <v>469.65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5.0199999999999996</v>
      </c>
      <c r="AB56" s="117">
        <f>-STOA!P56</f>
        <v>0</v>
      </c>
      <c r="AC56">
        <f t="shared" si="0"/>
        <v>9.3259867294476706</v>
      </c>
      <c r="AD56">
        <f t="shared" si="1"/>
        <v>929.91254487463766</v>
      </c>
      <c r="AE56">
        <f>'IDT-1'!F56</f>
        <v>0</v>
      </c>
      <c r="AF56" s="26"/>
      <c r="AG56">
        <f t="shared" si="2"/>
        <v>929.91254487463766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9.2588831623367334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298.68201372218914</v>
      </c>
      <c r="P57" s="77">
        <v>72.42720055656477</v>
      </c>
      <c r="Q57" s="77">
        <v>26.073015615962987</v>
      </c>
      <c r="R57" s="80">
        <v>18.200000000000003</v>
      </c>
      <c r="S57" s="80">
        <v>0</v>
      </c>
      <c r="T57" s="78">
        <f>SUMPRODUCT(LTA!F57:AJ57,LTA!F$101:AJ$101,LTA!F$105:AJ$105)</f>
        <v>101.71000000000001</v>
      </c>
      <c r="U57" s="78">
        <f>SUMPRODUCT(LTA!F57:AJ57,LTA!F$102:AJ$102,LTA!F$105:AJ$105)</f>
        <v>461.56000000000006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5.0199999999999996</v>
      </c>
      <c r="AB57" s="117">
        <f>-STOA!P57</f>
        <v>0</v>
      </c>
      <c r="AC57">
        <f t="shared" si="0"/>
        <v>10.053497189681234</v>
      </c>
      <c r="AD57">
        <f t="shared" si="1"/>
        <v>951.59033379709774</v>
      </c>
      <c r="AE57">
        <f>'IDT-1'!F57</f>
        <v>0</v>
      </c>
      <c r="AF57" s="26"/>
      <c r="AG57">
        <f t="shared" si="2"/>
        <v>951.59033379709774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9.2588831623367334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303.50846091300184</v>
      </c>
      <c r="P58" s="77">
        <v>72.42720055656477</v>
      </c>
      <c r="Q58" s="77">
        <v>26.073015615962987</v>
      </c>
      <c r="R58" s="80">
        <v>18.200000000000003</v>
      </c>
      <c r="S58" s="80">
        <v>0</v>
      </c>
      <c r="T58" s="78">
        <f>SUMPRODUCT(LTA!F58:AJ58,LTA!F$101:AJ$101,LTA!F$105:AJ$105)</f>
        <v>99.85</v>
      </c>
      <c r="U58" s="78">
        <f>SUMPRODUCT(LTA!F58:AJ58,LTA!F$102:AJ$102,LTA!F$105:AJ$105)</f>
        <v>457.3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5.0199999999999996</v>
      </c>
      <c r="AB58" s="117">
        <f>-STOA!P58</f>
        <v>0</v>
      </c>
      <c r="AC58">
        <f t="shared" si="0"/>
        <v>9.4206449984067131</v>
      </c>
      <c r="AD58">
        <f t="shared" si="1"/>
        <v>1020.929633179185</v>
      </c>
      <c r="AE58">
        <f>'IDT-1'!F58</f>
        <v>0</v>
      </c>
      <c r="AF58" s="26"/>
      <c r="AG58">
        <f t="shared" si="2"/>
        <v>1020.929633179185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316.79869867537258</v>
      </c>
      <c r="P59" s="77">
        <v>72.42720055656477</v>
      </c>
      <c r="Q59" s="77">
        <v>26.073015615962987</v>
      </c>
      <c r="R59" s="80">
        <v>18.200000000000003</v>
      </c>
      <c r="S59" s="80">
        <v>0</v>
      </c>
      <c r="T59" s="78">
        <f>SUMPRODUCT(LTA!F59:AJ59,LTA!F$101:AJ$101,LTA!F$105:AJ$105)</f>
        <v>99.36</v>
      </c>
      <c r="U59" s="78">
        <f>SUMPRODUCT(LTA!F59:AJ59,LTA!F$102:AJ$102,LTA!F$105:AJ$105)</f>
        <v>452.59000000000003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9.66</v>
      </c>
      <c r="Z59" s="75">
        <f>IEX!P59</f>
        <v>0</v>
      </c>
      <c r="AA59" s="117">
        <f>STOA!J59</f>
        <v>4.9399999999999995</v>
      </c>
      <c r="AB59" s="117">
        <f>-STOA!P59</f>
        <v>0</v>
      </c>
      <c r="AC59">
        <f t="shared" si="0"/>
        <v>9.9560633771355143</v>
      </c>
      <c r="AD59">
        <f t="shared" si="1"/>
        <v>1000.8820872823867</v>
      </c>
      <c r="AE59">
        <f>'IDT-1'!F59</f>
        <v>0</v>
      </c>
      <c r="AF59" s="26"/>
      <c r="AG59">
        <f t="shared" si="2"/>
        <v>1000.8820872823867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316.79869867537258</v>
      </c>
      <c r="P60" s="77">
        <v>72.42720055656477</v>
      </c>
      <c r="Q60" s="77">
        <v>26.073015615962987</v>
      </c>
      <c r="R60" s="80">
        <v>18.200000000000003</v>
      </c>
      <c r="S60" s="80">
        <v>0</v>
      </c>
      <c r="T60" s="78">
        <f>SUMPRODUCT(LTA!F60:AJ60,LTA!F$101:AJ$101,LTA!F$105:AJ$105)</f>
        <v>95.35</v>
      </c>
      <c r="U60" s="78">
        <f>SUMPRODUCT(LTA!F60:AJ60,LTA!F$102:AJ$102,LTA!F$105:AJ$105)</f>
        <v>447.71000000000004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33.799999999999997</v>
      </c>
      <c r="Z60" s="75">
        <f>IEX!P60</f>
        <v>0</v>
      </c>
      <c r="AA60" s="117">
        <f>STOA!J60</f>
        <v>4.9399999999999995</v>
      </c>
      <c r="AB60" s="117">
        <f>-STOA!P60</f>
        <v>0</v>
      </c>
      <c r="AC60">
        <f t="shared" si="0"/>
        <v>9.5575757258037957</v>
      </c>
      <c r="AD60">
        <f t="shared" si="1"/>
        <v>1076.5305749337183</v>
      </c>
      <c r="AE60">
        <f>'IDT-1'!F60</f>
        <v>0</v>
      </c>
      <c r="AF60" s="26"/>
      <c r="AG60">
        <f t="shared" si="2"/>
        <v>1076.5305749337183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321.66008633695014</v>
      </c>
      <c r="P61" s="77">
        <v>72.42720055656477</v>
      </c>
      <c r="Q61" s="77">
        <v>26.073015615962987</v>
      </c>
      <c r="R61" s="80">
        <v>18.200000000000003</v>
      </c>
      <c r="S61" s="80">
        <v>0</v>
      </c>
      <c r="T61" s="78">
        <f>SUMPRODUCT(LTA!F61:AJ61,LTA!F$101:AJ$101,LTA!F$105:AJ$105)</f>
        <v>87.33</v>
      </c>
      <c r="U61" s="78">
        <f>SUMPRODUCT(LTA!F61:AJ61,LTA!F$102:AJ$102,LTA!F$105:AJ$105)</f>
        <v>441.94000000000005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58.91</v>
      </c>
      <c r="Z61" s="75">
        <f>IEX!P61</f>
        <v>0</v>
      </c>
      <c r="AA61" s="117">
        <f>STOA!J61</f>
        <v>4.9399999999999995</v>
      </c>
      <c r="AB61" s="117">
        <f>-STOA!P61</f>
        <v>0</v>
      </c>
      <c r="AC61">
        <f t="shared" si="0"/>
        <v>9.6999719372256799</v>
      </c>
      <c r="AD61">
        <f t="shared" si="1"/>
        <v>1092.5695663838742</v>
      </c>
      <c r="AE61">
        <f>'IDT-1'!F61</f>
        <v>1.373</v>
      </c>
      <c r="AF61" s="26"/>
      <c r="AG61">
        <f t="shared" si="2"/>
        <v>1093.9425663838742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322.15961363419143</v>
      </c>
      <c r="P62" s="77">
        <v>72.42720055656477</v>
      </c>
      <c r="Q62" s="77">
        <v>26.073015615962987</v>
      </c>
      <c r="R62" s="80">
        <v>18.200000000000003</v>
      </c>
      <c r="S62" s="80">
        <v>0</v>
      </c>
      <c r="T62" s="78">
        <f>SUMPRODUCT(LTA!F62:AJ62,LTA!F$101:AJ$101,LTA!F$105:AJ$105)</f>
        <v>81.06</v>
      </c>
      <c r="U62" s="78">
        <f>SUMPRODUCT(LTA!F62:AJ62,LTA!F$102:AJ$102,LTA!F$105:AJ$105)</f>
        <v>435.44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62.77</v>
      </c>
      <c r="Z62" s="75">
        <f>IEX!P62</f>
        <v>0</v>
      </c>
      <c r="AA62" s="117">
        <f>STOA!J62</f>
        <v>4.9399999999999995</v>
      </c>
      <c r="AB62" s="117">
        <f>-STOA!P62</f>
        <v>0</v>
      </c>
      <c r="AC62">
        <f t="shared" si="0"/>
        <v>9.6259597774414019</v>
      </c>
      <c r="AD62">
        <f t="shared" si="1"/>
        <v>1084.2331058408995</v>
      </c>
      <c r="AE62">
        <f>'IDT-1'!F62</f>
        <v>8.2379999999999995</v>
      </c>
      <c r="AF62" s="26"/>
      <c r="AG62">
        <f t="shared" si="2"/>
        <v>1092.4711058408996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12.074453736174803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322.15961363419143</v>
      </c>
      <c r="P63" s="77">
        <v>72.42720055656477</v>
      </c>
      <c r="Q63" s="77">
        <v>26.073015615962987</v>
      </c>
      <c r="R63" s="80">
        <v>18.200000000000003</v>
      </c>
      <c r="S63" s="80">
        <v>0</v>
      </c>
      <c r="T63" s="78">
        <f>SUMPRODUCT(LTA!F63:AJ63,LTA!F$101:AJ$101,LTA!F$105:AJ$105)</f>
        <v>76.09</v>
      </c>
      <c r="U63" s="78">
        <f>SUMPRODUCT(LTA!F63:AJ63,LTA!F$102:AJ$102,LTA!F$105:AJ$105)</f>
        <v>425.41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66.63</v>
      </c>
      <c r="Z63" s="75">
        <f>IEX!P63</f>
        <v>0</v>
      </c>
      <c r="AA63" s="117">
        <f>STOA!J63</f>
        <v>4.9399999999999995</v>
      </c>
      <c r="AB63" s="117">
        <f>-STOA!P63</f>
        <v>0</v>
      </c>
      <c r="AC63">
        <f t="shared" si="0"/>
        <v>9.5279096129590517</v>
      </c>
      <c r="AD63">
        <f t="shared" si="1"/>
        <v>1073.1890918596603</v>
      </c>
      <c r="AE63">
        <f>'IDT-1'!F63</f>
        <v>5.95</v>
      </c>
      <c r="AF63" s="26"/>
      <c r="AG63">
        <f t="shared" si="2"/>
        <v>1079.1390918596603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12.074453736174803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322.15961363419143</v>
      </c>
      <c r="P64" s="77">
        <v>72.42720055656477</v>
      </c>
      <c r="Q64" s="77">
        <v>26.073015615962987</v>
      </c>
      <c r="R64" s="80">
        <v>18.200000000000003</v>
      </c>
      <c r="S64" s="80">
        <v>0</v>
      </c>
      <c r="T64" s="78">
        <f>SUMPRODUCT(LTA!F64:AJ64,LTA!F$101:AJ$101,LTA!F$105:AJ$105)</f>
        <v>71.09</v>
      </c>
      <c r="U64" s="78">
        <f>SUMPRODUCT(LTA!F64:AJ64,LTA!F$102:AJ$102,LTA!F$105:AJ$105)</f>
        <v>418.46000000000004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78.22</v>
      </c>
      <c r="Z64" s="75">
        <f>IEX!P64</f>
        <v>0</v>
      </c>
      <c r="AA64" s="117">
        <f>STOA!J64</f>
        <v>4.9399999999999995</v>
      </c>
      <c r="AB64" s="117">
        <f>-STOA!P64</f>
        <v>0</v>
      </c>
      <c r="AC64">
        <f t="shared" si="0"/>
        <v>9.9686479890688169</v>
      </c>
      <c r="AD64">
        <f t="shared" si="1"/>
        <v>1022.3883534835506</v>
      </c>
      <c r="AE64">
        <f>'IDT-1'!F64</f>
        <v>1.373</v>
      </c>
      <c r="AF64" s="26"/>
      <c r="AG64">
        <f t="shared" si="2"/>
        <v>1023.7613534835507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12.074453736174803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318.7698673146038</v>
      </c>
      <c r="P65" s="77">
        <v>72.42720055656477</v>
      </c>
      <c r="Q65" s="77">
        <v>26.073015615962987</v>
      </c>
      <c r="R65" s="80">
        <v>18.200000000000003</v>
      </c>
      <c r="S65" s="80">
        <v>0</v>
      </c>
      <c r="T65" s="78">
        <f>SUMPRODUCT(LTA!F65:AJ65,LTA!F$101:AJ$101,LTA!F$105:AJ$105)</f>
        <v>59.35</v>
      </c>
      <c r="U65" s="78">
        <f>SUMPRODUCT(LTA!F65:AJ65,LTA!F$102:AJ$102,LTA!F$105:AJ$105)</f>
        <v>410.68000000000006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94.64</v>
      </c>
      <c r="Z65" s="75">
        <f>IEX!P65</f>
        <v>0</v>
      </c>
      <c r="AA65" s="117">
        <f>STOA!J65</f>
        <v>4.9399999999999995</v>
      </c>
      <c r="AB65" s="117">
        <f>-STOA!P65</f>
        <v>0</v>
      </c>
      <c r="AC65">
        <f t="shared" si="0"/>
        <v>9.6008037581796124</v>
      </c>
      <c r="AD65">
        <f t="shared" si="1"/>
        <v>1051.2664513948523</v>
      </c>
      <c r="AE65">
        <f>'IDT-1'!F65</f>
        <v>4.577</v>
      </c>
      <c r="AF65" s="26"/>
      <c r="AG65">
        <f t="shared" si="2"/>
        <v>1055.8434513948523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12.074453736174803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318.7698673146038</v>
      </c>
      <c r="P66" s="77">
        <v>72.42720055656477</v>
      </c>
      <c r="Q66" s="77">
        <v>26.073015615962987</v>
      </c>
      <c r="R66" s="80">
        <v>18.200000000000003</v>
      </c>
      <c r="S66" s="80">
        <v>0</v>
      </c>
      <c r="T66" s="78">
        <f>SUMPRODUCT(LTA!F66:AJ66,LTA!F$101:AJ$101,LTA!F$105:AJ$105)</f>
        <v>50.87</v>
      </c>
      <c r="U66" s="78">
        <f>SUMPRODUCT(LTA!F66:AJ66,LTA!F$102:AJ$102,LTA!F$105:AJ$105)</f>
        <v>402.71000000000004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109.12</v>
      </c>
      <c r="Z66" s="75">
        <f>IEX!P66</f>
        <v>0</v>
      </c>
      <c r="AA66" s="117">
        <f>STOA!J66</f>
        <v>4.9399999999999995</v>
      </c>
      <c r="AB66" s="117">
        <f>-STOA!P66</f>
        <v>0</v>
      </c>
      <c r="AC66">
        <f t="shared" si="0"/>
        <v>9.5834677581796122</v>
      </c>
      <c r="AD66">
        <f t="shared" si="1"/>
        <v>1049.3137873948522</v>
      </c>
      <c r="AE66">
        <f>'IDT-1'!F66</f>
        <v>0</v>
      </c>
      <c r="AF66" s="26"/>
      <c r="AG66">
        <f t="shared" si="2"/>
        <v>1049.3137873948522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12.074453736174803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310.10617963806141</v>
      </c>
      <c r="P67" s="77">
        <v>72.42720055656477</v>
      </c>
      <c r="Q67" s="77">
        <v>26.073015615962987</v>
      </c>
      <c r="R67" s="80">
        <v>18.200000000000003</v>
      </c>
      <c r="S67" s="80">
        <v>0</v>
      </c>
      <c r="T67" s="78">
        <f>SUMPRODUCT(LTA!F67:AJ67,LTA!F$101:AJ$101,LTA!F$105:AJ$105)</f>
        <v>43.03</v>
      </c>
      <c r="U67" s="78">
        <f>SUMPRODUCT(LTA!F67:AJ67,LTA!F$102:AJ$102,LTA!F$105:AJ$105)</f>
        <v>393.22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113.95</v>
      </c>
      <c r="Z67" s="75">
        <f>IEX!P67</f>
        <v>0</v>
      </c>
      <c r="AA67" s="117">
        <f>STOA!J67</f>
        <v>5.0199999999999996</v>
      </c>
      <c r="AB67" s="117">
        <f>-STOA!P67</f>
        <v>0</v>
      </c>
      <c r="AC67">
        <f t="shared" si="0"/>
        <v>9.7974470451248266</v>
      </c>
      <c r="AD67">
        <f t="shared" si="1"/>
        <v>983.01612043136458</v>
      </c>
      <c r="AE67">
        <f>'IDT-1'!F67</f>
        <v>0</v>
      </c>
      <c r="AF67" s="26"/>
      <c r="AG67">
        <f t="shared" si="2"/>
        <v>983.01612043136458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12.074453736174803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316.78309983646142</v>
      </c>
      <c r="P68" s="77">
        <v>72.42720055656477</v>
      </c>
      <c r="Q68" s="77">
        <v>26.073015615962987</v>
      </c>
      <c r="R68" s="80">
        <v>15.189999999999996</v>
      </c>
      <c r="S68" s="80">
        <v>0</v>
      </c>
      <c r="T68" s="78">
        <f>SUMPRODUCT(LTA!F68:AJ68,LTA!F$101:AJ$101,LTA!F$105:AJ$105)</f>
        <v>38.97</v>
      </c>
      <c r="U68" s="78">
        <f>SUMPRODUCT(LTA!F68:AJ68,LTA!F$102:AJ$102,LTA!F$105:AJ$105)</f>
        <v>382.65000000000003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118.78</v>
      </c>
      <c r="Z68" s="75">
        <f>IEX!P68</f>
        <v>0</v>
      </c>
      <c r="AA68" s="117">
        <f>STOA!J68</f>
        <v>5.0199999999999996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9.388350841982934</v>
      </c>
      <c r="AD68">
        <f t="shared" ref="AD68:AD98" si="4">SUM(B68:AB68,AI68:AR68)-AC68</f>
        <v>1017.2921368329065</v>
      </c>
      <c r="AE68">
        <f>'IDT-1'!F68</f>
        <v>0</v>
      </c>
      <c r="AF68" s="26"/>
      <c r="AG68">
        <f t="shared" ref="AG68:AG98" si="5">SUM(AD68:AF68)</f>
        <v>1017.2921368329065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12.074453736174803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58.712717929725471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323.88357821591944</v>
      </c>
      <c r="P69" s="77">
        <v>72.42720055656477</v>
      </c>
      <c r="Q69" s="77">
        <v>26.073015615962987</v>
      </c>
      <c r="R69" s="80">
        <v>12.66</v>
      </c>
      <c r="S69" s="80">
        <v>0</v>
      </c>
      <c r="T69" s="78">
        <f>SUMPRODUCT(LTA!F69:AJ69,LTA!F$101:AJ$101,LTA!F$105:AJ$105)</f>
        <v>30.98</v>
      </c>
      <c r="U69" s="78">
        <f>SUMPRODUCT(LTA!F69:AJ69,LTA!F$102:AJ$102,LTA!F$105:AJ$105)</f>
        <v>370.36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132.30000000000001</v>
      </c>
      <c r="Z69" s="75">
        <f>IEX!P69</f>
        <v>0</v>
      </c>
      <c r="AA69" s="117">
        <f>STOA!J69</f>
        <v>5.0199999999999996</v>
      </c>
      <c r="AB69" s="117">
        <f>-STOA!P69</f>
        <v>0</v>
      </c>
      <c r="AC69">
        <f t="shared" si="3"/>
        <v>9.276528501278257</v>
      </c>
      <c r="AD69">
        <f t="shared" si="4"/>
        <v>1044.8744375530691</v>
      </c>
      <c r="AE69">
        <f>'IDT-1'!F69</f>
        <v>0</v>
      </c>
      <c r="AF69" s="26"/>
      <c r="AG69">
        <f t="shared" si="5"/>
        <v>1044.8744375530691</v>
      </c>
      <c r="AI69" s="75">
        <f>PXIL!J69</f>
        <v>0</v>
      </c>
      <c r="AJ69" s="75">
        <f>PXIL!P69</f>
        <v>0</v>
      </c>
      <c r="AK69" s="75">
        <f>RTM_IEX!J69</f>
        <v>9.66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12.074453736174803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58.712717929725471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334.21376837391938</v>
      </c>
      <c r="P70" s="77">
        <v>72.42720055656477</v>
      </c>
      <c r="Q70" s="77">
        <v>26.073015615962987</v>
      </c>
      <c r="R70" s="80">
        <v>7.3400000000000007</v>
      </c>
      <c r="S70" s="80">
        <v>0</v>
      </c>
      <c r="T70" s="78">
        <f>SUMPRODUCT(LTA!F70:AJ70,LTA!F$101:AJ$101,LTA!F$105:AJ$105)</f>
        <v>22.86</v>
      </c>
      <c r="U70" s="78">
        <f>SUMPRODUCT(LTA!F70:AJ70,LTA!F$102:AJ$102,LTA!F$105:AJ$105)</f>
        <v>361.84000000000003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146.79</v>
      </c>
      <c r="Z70" s="75">
        <f>IEX!P70</f>
        <v>0</v>
      </c>
      <c r="AA70" s="117">
        <f>STOA!J70</f>
        <v>5.0199999999999996</v>
      </c>
      <c r="AB70" s="117">
        <f>-STOA!P70</f>
        <v>0</v>
      </c>
      <c r="AC70">
        <f t="shared" si="3"/>
        <v>9.216690174668658</v>
      </c>
      <c r="AD70">
        <f t="shared" si="4"/>
        <v>1038.1344660376787</v>
      </c>
      <c r="AE70">
        <f>'IDT-1'!F70</f>
        <v>0</v>
      </c>
      <c r="AF70" s="26"/>
      <c r="AG70">
        <f t="shared" si="5"/>
        <v>1038.1344660376787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12.074453736174803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53.339999999999996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342.05198146138969</v>
      </c>
      <c r="P71" s="77">
        <v>72.42720055656477</v>
      </c>
      <c r="Q71" s="77">
        <v>26.073015615962987</v>
      </c>
      <c r="R71" s="80">
        <v>2.65</v>
      </c>
      <c r="S71" s="80">
        <v>0</v>
      </c>
      <c r="T71" s="78">
        <f>SUMPRODUCT(LTA!F71:AJ71,LTA!F$101:AJ$101,LTA!F$105:AJ$105)</f>
        <v>18.170000000000002</v>
      </c>
      <c r="U71" s="78">
        <f>SUMPRODUCT(LTA!F71:AJ71,LTA!F$102:AJ$102,LTA!F$105:AJ$105)</f>
        <v>353.94000000000005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163.19999999999999</v>
      </c>
      <c r="Z71" s="75">
        <f>IEX!P71</f>
        <v>0</v>
      </c>
      <c r="AA71" s="117">
        <f>STOA!J71</f>
        <v>5.0199999999999996</v>
      </c>
      <c r="AB71" s="117">
        <f>-STOA!P71</f>
        <v>0</v>
      </c>
      <c r="AC71">
        <f t="shared" si="3"/>
        <v>9.485666532056813</v>
      </c>
      <c r="AD71">
        <f t="shared" si="4"/>
        <v>1068.4309848380356</v>
      </c>
      <c r="AE71">
        <f>'IDT-1'!F71</f>
        <v>0</v>
      </c>
      <c r="AF71" s="26"/>
      <c r="AG71">
        <f t="shared" si="5"/>
        <v>1068.4309848380356</v>
      </c>
      <c r="AI71" s="75">
        <f>PXIL!J71</f>
        <v>0</v>
      </c>
      <c r="AJ71" s="75">
        <f>PXIL!P71</f>
        <v>0</v>
      </c>
      <c r="AK71" s="75">
        <f>RTM_IEX!J71</f>
        <v>28.97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12.074453736174803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53.339999999999996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352.80000775518971</v>
      </c>
      <c r="P72" s="77">
        <v>72.42720055656477</v>
      </c>
      <c r="Q72" s="77">
        <v>26.073015615962987</v>
      </c>
      <c r="R72" s="80">
        <v>0.26</v>
      </c>
      <c r="S72" s="80">
        <v>0</v>
      </c>
      <c r="T72" s="78">
        <f>SUMPRODUCT(LTA!F72:AJ72,LTA!F$101:AJ$101,LTA!F$105:AJ$105)</f>
        <v>12.2</v>
      </c>
      <c r="U72" s="78">
        <f>SUMPRODUCT(LTA!F72:AJ72,LTA!F$102:AJ$102,LTA!F$105:AJ$105)</f>
        <v>348.35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179.62</v>
      </c>
      <c r="Z72" s="75">
        <f>IEX!P72</f>
        <v>0</v>
      </c>
      <c r="AA72" s="117">
        <f>STOA!J72</f>
        <v>5.0199999999999996</v>
      </c>
      <c r="AB72" s="117">
        <f>-STOA!P72</f>
        <v>0</v>
      </c>
      <c r="AC72">
        <f t="shared" si="3"/>
        <v>9.6019851634422526</v>
      </c>
      <c r="AD72">
        <f t="shared" si="4"/>
        <v>1081.5326925004499</v>
      </c>
      <c r="AE72">
        <f>'IDT-1'!F72</f>
        <v>0</v>
      </c>
      <c r="AF72" s="26"/>
      <c r="AG72">
        <f t="shared" si="5"/>
        <v>1081.5326925004499</v>
      </c>
      <c r="AI72" s="75">
        <f>PXIL!J72</f>
        <v>0</v>
      </c>
      <c r="AJ72" s="75">
        <f>PXIL!P72</f>
        <v>0</v>
      </c>
      <c r="AK72" s="75">
        <f>RTM_IEX!J72</f>
        <v>28.97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12.409204324923758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53.339999999999996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375.80247106378971</v>
      </c>
      <c r="P73" s="77">
        <v>72.42720055656477</v>
      </c>
      <c r="Q73" s="77">
        <v>26.073015615962987</v>
      </c>
      <c r="R73" s="80">
        <v>0</v>
      </c>
      <c r="S73" s="80">
        <v>0</v>
      </c>
      <c r="T73" s="78">
        <f>SUMPRODUCT(LTA!F73:AJ73,LTA!F$101:AJ$101,LTA!F$105:AJ$105)</f>
        <v>6.11</v>
      </c>
      <c r="U73" s="78">
        <f>SUMPRODUCT(LTA!F73:AJ73,LTA!F$102:AJ$102,LTA!F$105:AJ$105)</f>
        <v>348.43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175.76</v>
      </c>
      <c r="Z73" s="75">
        <f>IEX!P73</f>
        <v>0</v>
      </c>
      <c r="AA73" s="117">
        <f>STOA!J73</f>
        <v>5.0199999999999996</v>
      </c>
      <c r="AB73" s="117">
        <f>-STOA!P73</f>
        <v>0</v>
      </c>
      <c r="AC73">
        <f t="shared" si="3"/>
        <v>9.8419366457389241</v>
      </c>
      <c r="AD73">
        <f t="shared" si="4"/>
        <v>1108.5599549155022</v>
      </c>
      <c r="AE73">
        <f>'IDT-1'!F73</f>
        <v>0</v>
      </c>
      <c r="AF73" s="26"/>
      <c r="AG73">
        <f t="shared" si="5"/>
        <v>1108.5599549155022</v>
      </c>
      <c r="AI73" s="75">
        <f>PXIL!J73</f>
        <v>0</v>
      </c>
      <c r="AJ73" s="75">
        <f>PXIL!P73</f>
        <v>0</v>
      </c>
      <c r="AK73" s="75">
        <f>RTM_IEX!J73</f>
        <v>43.03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12.076517881896311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387.93570082738972</v>
      </c>
      <c r="P74" s="77">
        <v>72.42720055656477</v>
      </c>
      <c r="Q74" s="77">
        <v>26.073015615962987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348.42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185.42</v>
      </c>
      <c r="Z74" s="75">
        <f>IEX!P74</f>
        <v>0</v>
      </c>
      <c r="AA74" s="117">
        <f>STOA!J74</f>
        <v>5.0199999999999996</v>
      </c>
      <c r="AB74" s="117">
        <f>-STOA!P74</f>
        <v>0</v>
      </c>
      <c r="AC74">
        <f t="shared" si="3"/>
        <v>9.5981814269599628</v>
      </c>
      <c r="AD74">
        <f t="shared" si="4"/>
        <v>1081.104253454854</v>
      </c>
      <c r="AE74">
        <f>'IDT-1'!F74</f>
        <v>0</v>
      </c>
      <c r="AF74" s="26"/>
      <c r="AG74">
        <f t="shared" si="5"/>
        <v>1081.104253454854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405.97979812768966</v>
      </c>
      <c r="P75" s="77">
        <v>72.42720055656477</v>
      </c>
      <c r="Q75" s="77">
        <v>26.073015615962987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348.46000000000004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176.72</v>
      </c>
      <c r="Z75" s="75">
        <f>IEX!P75</f>
        <v>0</v>
      </c>
      <c r="AA75" s="117">
        <f>STOA!J75</f>
        <v>5.12</v>
      </c>
      <c r="AB75" s="117">
        <f>-STOA!P75</f>
        <v>0</v>
      </c>
      <c r="AC75">
        <f t="shared" si="3"/>
        <v>9.9335837754121918</v>
      </c>
      <c r="AD75">
        <f t="shared" si="4"/>
        <v>1118.8827543396096</v>
      </c>
      <c r="AE75">
        <f>'IDT-1'!F75</f>
        <v>0</v>
      </c>
      <c r="AF75" s="26"/>
      <c r="AG75">
        <f t="shared" si="5"/>
        <v>1118.8827543396096</v>
      </c>
      <c r="AI75" s="75">
        <f>PXIL!J75</f>
        <v>0</v>
      </c>
      <c r="AJ75" s="75">
        <f>PXIL!P75</f>
        <v>0</v>
      </c>
      <c r="AK75" s="75">
        <f>RTM_IEX!J75</f>
        <v>31.19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12.176323814804547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431.65458217358963</v>
      </c>
      <c r="P76" s="77">
        <v>72.42720055656477</v>
      </c>
      <c r="Q76" s="77">
        <v>26.073015615962987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348.39000000000004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161.27000000000001</v>
      </c>
      <c r="Z76" s="75">
        <f>IEX!P76</f>
        <v>0</v>
      </c>
      <c r="AA76" s="117">
        <f>STOA!J76</f>
        <v>5.12</v>
      </c>
      <c r="AB76" s="117">
        <f>-STOA!P76</f>
        <v>0</v>
      </c>
      <c r="AC76">
        <f t="shared" si="3"/>
        <v>10.031129875016113</v>
      </c>
      <c r="AD76">
        <f t="shared" si="4"/>
        <v>1129.8699922859057</v>
      </c>
      <c r="AE76">
        <f>'IDT-1'!F76</f>
        <v>0</v>
      </c>
      <c r="AF76" s="26"/>
      <c r="AG76">
        <f t="shared" si="5"/>
        <v>1129.8699922859057</v>
      </c>
      <c r="AI76" s="75">
        <f>PXIL!J76</f>
        <v>0</v>
      </c>
      <c r="AJ76" s="75">
        <f>PXIL!P76</f>
        <v>0</v>
      </c>
      <c r="AK76" s="75">
        <f>RTM_IEX!J76</f>
        <v>32.79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12.176323814804547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428.59078667738964</v>
      </c>
      <c r="P77" s="77">
        <v>72.42720055656477</v>
      </c>
      <c r="Q77" s="77">
        <v>26.073015615962987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348.91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156.44</v>
      </c>
      <c r="Z77" s="75">
        <f>IEX!P77</f>
        <v>0</v>
      </c>
      <c r="AA77" s="117">
        <f>STOA!J77</f>
        <v>5.12</v>
      </c>
      <c r="AB77" s="117">
        <f>-STOA!P77</f>
        <v>0</v>
      </c>
      <c r="AC77">
        <f t="shared" si="3"/>
        <v>9.7664697498715061</v>
      </c>
      <c r="AD77">
        <f t="shared" si="4"/>
        <v>1079.9708569148504</v>
      </c>
      <c r="AE77">
        <f>'IDT-1'!F77</f>
        <v>0</v>
      </c>
      <c r="AF77" s="26"/>
      <c r="AG77">
        <f t="shared" si="5"/>
        <v>1079.9708569148504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12.176323814804547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431.31648407738965</v>
      </c>
      <c r="P78" s="77">
        <v>72.42720055656477</v>
      </c>
      <c r="Q78" s="77">
        <v>26.073015615962987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348.88000000000005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143.88999999999999</v>
      </c>
      <c r="Z78" s="75">
        <f>IEX!P78</f>
        <v>0</v>
      </c>
      <c r="AA78" s="117">
        <f>STOA!J78</f>
        <v>5.12</v>
      </c>
      <c r="AB78" s="117">
        <f>-STOA!P78</f>
        <v>0</v>
      </c>
      <c r="AC78">
        <f t="shared" si="3"/>
        <v>9.9308266117695503</v>
      </c>
      <c r="AD78">
        <f t="shared" si="4"/>
        <v>1118.572197452952</v>
      </c>
      <c r="AE78">
        <f>'IDT-1'!F78</f>
        <v>0</v>
      </c>
      <c r="AF78" s="26"/>
      <c r="AG78">
        <f t="shared" si="5"/>
        <v>1118.572197452952</v>
      </c>
      <c r="AI78" s="75">
        <f>PXIL!J78</f>
        <v>0</v>
      </c>
      <c r="AJ78" s="75">
        <f>PXIL!P78</f>
        <v>0</v>
      </c>
      <c r="AK78" s="75">
        <f>RTM_IEX!J78</f>
        <v>38.619999999999997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427.32839061348994</v>
      </c>
      <c r="P79" s="77">
        <v>72.42720055656477</v>
      </c>
      <c r="Q79" s="77">
        <v>26.073015615962987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348.92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136.16</v>
      </c>
      <c r="Z79" s="75">
        <f>IEX!P79</f>
        <v>0</v>
      </c>
      <c r="AA79" s="117">
        <f>STOA!J79</f>
        <v>5.12</v>
      </c>
      <c r="AB79" s="117">
        <f>-STOA!P79</f>
        <v>0</v>
      </c>
      <c r="AC79">
        <f t="shared" si="3"/>
        <v>9.5769846645091903</v>
      </c>
      <c r="AD79">
        <f t="shared" si="4"/>
        <v>1058.6279459363132</v>
      </c>
      <c r="AE79">
        <f>'IDT-1'!F79</f>
        <v>0</v>
      </c>
      <c r="AF79" s="26"/>
      <c r="AG79">
        <f t="shared" si="5"/>
        <v>1058.6279459363132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53.339999999999996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426.19666929768994</v>
      </c>
      <c r="P80" s="77">
        <v>72.42720055656477</v>
      </c>
      <c r="Q80" s="77">
        <v>26.073015615962987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348.78000000000003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116.85</v>
      </c>
      <c r="Z80" s="75">
        <f>IEX!P80</f>
        <v>0</v>
      </c>
      <c r="AA80" s="117">
        <f>STOA!J80</f>
        <v>5.12</v>
      </c>
      <c r="AB80" s="117">
        <f>-STOA!P80</f>
        <v>0</v>
      </c>
      <c r="AC80">
        <f t="shared" si="3"/>
        <v>9.6764202417081933</v>
      </c>
      <c r="AD80">
        <f t="shared" si="4"/>
        <v>1089.9167890433139</v>
      </c>
      <c r="AE80">
        <f>'IDT-1'!F80</f>
        <v>0</v>
      </c>
      <c r="AF80" s="26"/>
      <c r="AG80">
        <f t="shared" si="5"/>
        <v>1089.9167890433139</v>
      </c>
      <c r="AI80" s="75">
        <f>PXIL!J80</f>
        <v>0</v>
      </c>
      <c r="AJ80" s="75">
        <f>PXIL!P80</f>
        <v>0</v>
      </c>
      <c r="AK80" s="75">
        <f>RTM_IEX!J80</f>
        <v>38.630000000000003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53.339999999999996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422.70283386206239</v>
      </c>
      <c r="P81" s="77">
        <v>72.42720055656477</v>
      </c>
      <c r="Q81" s="77">
        <v>26.073015615962987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348.86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94.64</v>
      </c>
      <c r="Z81" s="75">
        <f>IEX!P81</f>
        <v>0</v>
      </c>
      <c r="AA81" s="117">
        <f>STOA!J81</f>
        <v>5.12</v>
      </c>
      <c r="AB81" s="117">
        <f>-STOA!P81</f>
        <v>0</v>
      </c>
      <c r="AC81">
        <f t="shared" si="3"/>
        <v>9.1109864898746729</v>
      </c>
      <c r="AD81">
        <f t="shared" si="4"/>
        <v>1026.22838735952</v>
      </c>
      <c r="AE81">
        <f>'IDT-1'!F81</f>
        <v>0</v>
      </c>
      <c r="AF81" s="26"/>
      <c r="AG81">
        <f t="shared" si="5"/>
        <v>1026.22838735952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12.176323814804547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53.339999999999996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390.73163525506243</v>
      </c>
      <c r="P82" s="77">
        <v>72.42720055656477</v>
      </c>
      <c r="Q82" s="77">
        <v>26.073015615962987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348.83000000000004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87.88</v>
      </c>
      <c r="Z82" s="75">
        <f>IEX!P82</f>
        <v>0</v>
      </c>
      <c r="AA82" s="117">
        <f>STOA!J82</f>
        <v>5.12</v>
      </c>
      <c r="AB82" s="117">
        <f>-STOA!P82</f>
        <v>0</v>
      </c>
      <c r="AC82">
        <f t="shared" si="3"/>
        <v>8.7698879421330744</v>
      </c>
      <c r="AD82">
        <f t="shared" si="4"/>
        <v>987.80828730026167</v>
      </c>
      <c r="AE82">
        <f>'IDT-1'!F82</f>
        <v>0</v>
      </c>
      <c r="AF82" s="26"/>
      <c r="AG82">
        <f t="shared" si="5"/>
        <v>987.80828730026167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12.176323814804547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381.39538980088128</v>
      </c>
      <c r="P83" s="77">
        <v>72.42720055656477</v>
      </c>
      <c r="Q83" s="77">
        <v>26.073015615962987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348.81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67.599999999999994</v>
      </c>
      <c r="Z83" s="75">
        <f>IEX!P83</f>
        <v>0</v>
      </c>
      <c r="AA83" s="117">
        <f>STOA!J83</f>
        <v>5.21</v>
      </c>
      <c r="AB83" s="117">
        <f>-STOA!P83</f>
        <v>0</v>
      </c>
      <c r="AC83">
        <f t="shared" si="3"/>
        <v>8.7791140879727472</v>
      </c>
      <c r="AD83">
        <f t="shared" si="4"/>
        <v>938.62553362996641</v>
      </c>
      <c r="AE83">
        <f>'IDT-1'!F83</f>
        <v>0</v>
      </c>
      <c r="AF83" s="26"/>
      <c r="AG83">
        <f t="shared" si="5"/>
        <v>938.62553362996641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12.176323814804547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365.82135649328126</v>
      </c>
      <c r="P84" s="77">
        <v>72.42720055656477</v>
      </c>
      <c r="Q84" s="77">
        <v>26.073015615962987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348.84000000000003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53.11</v>
      </c>
      <c r="Z84" s="75">
        <f>IEX!P84</f>
        <v>0</v>
      </c>
      <c r="AA84" s="117">
        <f>STOA!J84</f>
        <v>5.21</v>
      </c>
      <c r="AB84" s="117">
        <f>-STOA!P84</f>
        <v>0</v>
      </c>
      <c r="AC84">
        <f t="shared" si="3"/>
        <v>8.2928614068109834</v>
      </c>
      <c r="AD84">
        <f t="shared" si="4"/>
        <v>934.07775300352807</v>
      </c>
      <c r="AE84">
        <f>'IDT-1'!F84</f>
        <v>0</v>
      </c>
      <c r="AF84" s="26"/>
      <c r="AG84">
        <f t="shared" si="5"/>
        <v>934.07775300352807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355.22006518839601</v>
      </c>
      <c r="P85" s="77">
        <v>72.42720055656477</v>
      </c>
      <c r="Q85" s="77">
        <v>26.073015615962987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354.02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23.18</v>
      </c>
      <c r="Z85" s="75">
        <f>IEX!P85</f>
        <v>0</v>
      </c>
      <c r="AA85" s="117">
        <f>STOA!J85</f>
        <v>5.21</v>
      </c>
      <c r="AB85" s="117">
        <f>-STOA!P85</f>
        <v>0</v>
      </c>
      <c r="AC85">
        <f t="shared" si="3"/>
        <v>7.9817700433279937</v>
      </c>
      <c r="AD85">
        <f t="shared" si="4"/>
        <v>899.03755306212577</v>
      </c>
      <c r="AE85">
        <f>'IDT-1'!F85</f>
        <v>0</v>
      </c>
      <c r="AF85" s="26"/>
      <c r="AG85">
        <f t="shared" si="5"/>
        <v>899.03755306212577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12.176323814804547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330.53270314050019</v>
      </c>
      <c r="P86" s="77">
        <v>72.42720055656477</v>
      </c>
      <c r="Q86" s="77">
        <v>26.073015615962987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353.95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5.21</v>
      </c>
      <c r="AB86" s="117">
        <f>-STOA!P86</f>
        <v>0</v>
      </c>
      <c r="AC86">
        <f t="shared" si="3"/>
        <v>7.7374838077504169</v>
      </c>
      <c r="AD86">
        <f t="shared" si="4"/>
        <v>831.34447724980748</v>
      </c>
      <c r="AE86">
        <f>'IDT-1'!F86</f>
        <v>0</v>
      </c>
      <c r="AF86" s="26"/>
      <c r="AG86">
        <f t="shared" si="5"/>
        <v>831.34447724980748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12.176323814804547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326.38223106209335</v>
      </c>
      <c r="P87" s="77">
        <v>28.969999999999995</v>
      </c>
      <c r="Q87" s="77">
        <v>7.73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5.21</v>
      </c>
      <c r="AB87" s="117">
        <f>-STOA!P87</f>
        <v>0</v>
      </c>
      <c r="AC87">
        <f t="shared" si="3"/>
        <v>7.4898672006982858</v>
      </c>
      <c r="AD87">
        <f t="shared" si="4"/>
        <v>843.63140560592512</v>
      </c>
      <c r="AE87">
        <f>'IDT-1'!F87</f>
        <v>0</v>
      </c>
      <c r="AF87" s="26"/>
      <c r="AG87">
        <f t="shared" si="5"/>
        <v>843.63140560592512</v>
      </c>
      <c r="AI87" s="75">
        <f>PXIL!J87</f>
        <v>0</v>
      </c>
      <c r="AJ87" s="75">
        <f>PXIL!P87</f>
        <v>0</v>
      </c>
      <c r="AK87" s="75">
        <f>RTM_IEX!J87</f>
        <v>57.94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12.176323814804547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315.62711381134051</v>
      </c>
      <c r="P88" s="77">
        <v>28.969999999999995</v>
      </c>
      <c r="Q88" s="77">
        <v>7.73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353.53000000000003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5.21</v>
      </c>
      <c r="AB88" s="117">
        <f>-STOA!P88</f>
        <v>0</v>
      </c>
      <c r="AC88">
        <f t="shared" si="3"/>
        <v>6.8812141688916606</v>
      </c>
      <c r="AD88">
        <f t="shared" si="4"/>
        <v>775.07494138697882</v>
      </c>
      <c r="AE88">
        <f>'IDT-1'!F88</f>
        <v>0</v>
      </c>
      <c r="AF88" s="26"/>
      <c r="AG88">
        <f t="shared" si="5"/>
        <v>775.07494138697882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9.8108823761538826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323.07340599036314</v>
      </c>
      <c r="P89" s="77">
        <v>28.969999999999995</v>
      </c>
      <c r="Q89" s="77">
        <v>7.73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352.96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5.21</v>
      </c>
      <c r="AB89" s="117">
        <f>-STOA!P89</f>
        <v>0</v>
      </c>
      <c r="AC89">
        <f t="shared" si="3"/>
        <v>7.4308696554069353</v>
      </c>
      <c r="AD89">
        <f t="shared" si="4"/>
        <v>836.98613664083564</v>
      </c>
      <c r="AE89">
        <f>'IDT-1'!F89</f>
        <v>0</v>
      </c>
      <c r="AF89" s="26"/>
      <c r="AG89">
        <f t="shared" si="5"/>
        <v>836.98613664083564</v>
      </c>
      <c r="AI89" s="75">
        <f>PXIL!J89</f>
        <v>0</v>
      </c>
      <c r="AJ89" s="75">
        <f>PXIL!P89</f>
        <v>0</v>
      </c>
      <c r="AK89" s="75">
        <f>RTM_IEX!J89</f>
        <v>57.95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12.176323814804547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317.98835065206026</v>
      </c>
      <c r="P90" s="77">
        <v>28.969999999999995</v>
      </c>
      <c r="Q90" s="77">
        <v>7.73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352.24999999999994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5.21</v>
      </c>
      <c r="AB90" s="117">
        <f>-STOA!P90</f>
        <v>0</v>
      </c>
      <c r="AC90">
        <f t="shared" si="3"/>
        <v>6.8907290530899941</v>
      </c>
      <c r="AD90">
        <f t="shared" si="4"/>
        <v>776.14666334350022</v>
      </c>
      <c r="AE90">
        <f>'IDT-1'!F90</f>
        <v>0</v>
      </c>
      <c r="AF90" s="26"/>
      <c r="AG90">
        <f t="shared" si="5"/>
        <v>776.14666334350022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12.176323814804547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317.05424576649341</v>
      </c>
      <c r="P91" s="77">
        <v>28.969999999999995</v>
      </c>
      <c r="Q91" s="77">
        <v>7.73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355.9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5.21</v>
      </c>
      <c r="AB91" s="117">
        <f>-STOA!P91</f>
        <v>0</v>
      </c>
      <c r="AC91">
        <f t="shared" si="3"/>
        <v>6.914628930097007</v>
      </c>
      <c r="AD91">
        <f t="shared" si="4"/>
        <v>778.83865858092645</v>
      </c>
      <c r="AE91">
        <f>'IDT-1'!F91</f>
        <v>0</v>
      </c>
      <c r="AF91" s="26"/>
      <c r="AG91">
        <f t="shared" si="5"/>
        <v>778.83865858092645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12.176323814804547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314.63384621016712</v>
      </c>
      <c r="P92" s="77">
        <v>28.969999999999995</v>
      </c>
      <c r="Q92" s="77">
        <v>7.73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355.65999999999997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5.21</v>
      </c>
      <c r="AB92" s="117">
        <f>-STOA!P92</f>
        <v>0</v>
      </c>
      <c r="AC92">
        <f t="shared" si="3"/>
        <v>6.8912174140013347</v>
      </c>
      <c r="AD92">
        <f t="shared" si="4"/>
        <v>776.20167054069577</v>
      </c>
      <c r="AE92">
        <f>'IDT-1'!F92</f>
        <v>0</v>
      </c>
      <c r="AF92" s="26"/>
      <c r="AG92">
        <f t="shared" si="5"/>
        <v>776.20167054069577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12.176323814804547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286.14521446930826</v>
      </c>
      <c r="P93" s="77">
        <v>28.969999999999995</v>
      </c>
      <c r="Q93" s="77">
        <v>7.73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355.37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5.21</v>
      </c>
      <c r="AB93" s="117">
        <f>-STOA!P93</f>
        <v>0</v>
      </c>
      <c r="AC93">
        <f t="shared" si="3"/>
        <v>6.8155280051256835</v>
      </c>
      <c r="AD93">
        <f t="shared" si="4"/>
        <v>727.49872820871258</v>
      </c>
      <c r="AE93">
        <f>'IDT-1'!F93</f>
        <v>0</v>
      </c>
      <c r="AF93" s="26"/>
      <c r="AG93">
        <f t="shared" si="5"/>
        <v>727.49872820871258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12.176323814804547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285.90635155899724</v>
      </c>
      <c r="P94" s="77">
        <v>28.97</v>
      </c>
      <c r="Q94" s="77">
        <v>7.73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355.15999999999997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5.21</v>
      </c>
      <c r="AB94" s="117">
        <f>-STOA!P94</f>
        <v>0</v>
      </c>
      <c r="AC94">
        <f t="shared" si="3"/>
        <v>6.6340154610710407</v>
      </c>
      <c r="AD94">
        <f t="shared" si="4"/>
        <v>747.23137784245625</v>
      </c>
      <c r="AE94">
        <f>'IDT-1'!F94</f>
        <v>0</v>
      </c>
      <c r="AF94" s="26"/>
      <c r="AG94">
        <f t="shared" si="5"/>
        <v>747.23137784245625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8.4849080555526193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280.1313501072745</v>
      </c>
      <c r="P95" s="77">
        <v>28.97</v>
      </c>
      <c r="Q95" s="77">
        <v>7.73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354.9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5.21</v>
      </c>
      <c r="AB95" s="117">
        <f>-STOA!P95</f>
        <v>0</v>
      </c>
      <c r="AC95">
        <f t="shared" si="3"/>
        <v>7.2586731913900895</v>
      </c>
      <c r="AD95">
        <f t="shared" si="4"/>
        <v>656.88030290116251</v>
      </c>
      <c r="AE95">
        <f>'IDT-1'!F95</f>
        <v>0</v>
      </c>
      <c r="AF95" s="26"/>
      <c r="AG95">
        <f t="shared" si="5"/>
        <v>656.88030290116251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8.4849080555526193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280.13161516339972</v>
      </c>
      <c r="P96" s="77">
        <v>28.97</v>
      </c>
      <c r="Q96" s="77">
        <v>7.73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354.72999999999996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5.21</v>
      </c>
      <c r="AB96" s="117">
        <f>-STOA!P96</f>
        <v>0</v>
      </c>
      <c r="AC96">
        <f t="shared" si="3"/>
        <v>6.7244918725522718</v>
      </c>
      <c r="AD96">
        <f t="shared" si="4"/>
        <v>717.24474927612562</v>
      </c>
      <c r="AE96">
        <f>'IDT-1'!F96</f>
        <v>0</v>
      </c>
      <c r="AF96" s="26"/>
      <c r="AG96">
        <f t="shared" si="5"/>
        <v>717.24474927612562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12.176323814804547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280.02693612569863</v>
      </c>
      <c r="P97" s="77">
        <v>28.97</v>
      </c>
      <c r="Q97" s="77">
        <v>7.7300000000000013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354.63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5.21</v>
      </c>
      <c r="AB97" s="117">
        <f>-STOA!P97</f>
        <v>0</v>
      </c>
      <c r="AC97">
        <f t="shared" si="3"/>
        <v>6.9327377061458257</v>
      </c>
      <c r="AD97">
        <f t="shared" si="4"/>
        <v>700.52324016408284</v>
      </c>
      <c r="AE97">
        <f>'IDT-1'!F97</f>
        <v>0</v>
      </c>
      <c r="AF97" s="26"/>
      <c r="AG97">
        <f t="shared" si="5"/>
        <v>700.52324016408284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12.176323814804547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280.02679585042949</v>
      </c>
      <c r="P98" s="77">
        <v>28.97</v>
      </c>
      <c r="Q98" s="77">
        <v>7.7300000000000013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354.54999999999995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5.21</v>
      </c>
      <c r="AB98" s="117">
        <f>-STOA!P98</f>
        <v>0</v>
      </c>
      <c r="AC98">
        <f t="shared" si="3"/>
        <v>7.1095950221673636</v>
      </c>
      <c r="AD98">
        <f t="shared" si="4"/>
        <v>680.26624257279218</v>
      </c>
      <c r="AE98">
        <f>'IDT-1'!F98</f>
        <v>0</v>
      </c>
      <c r="AF98" s="26"/>
      <c r="AG98">
        <f t="shared" si="5"/>
        <v>680.26624257279218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0.28502359558210899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1.3712003844729415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7.9708984066058877</v>
      </c>
      <c r="P99" s="77">
        <f t="shared" si="6"/>
        <v>1.3145451079310484</v>
      </c>
      <c r="Q99" s="77">
        <f t="shared" si="6"/>
        <v>0.44690797252747227</v>
      </c>
      <c r="R99" s="80">
        <f>SUM(R3:R98)/4000</f>
        <v>0.18190000000000003</v>
      </c>
      <c r="S99" s="80">
        <f t="shared" si="6"/>
        <v>0</v>
      </c>
      <c r="T99" s="78">
        <f t="shared" si="6"/>
        <v>0.74136750000000007</v>
      </c>
      <c r="U99" s="78">
        <f t="shared" si="6"/>
        <v>9.2608175000000035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1.5600875000000001</v>
      </c>
      <c r="Z99" s="75">
        <f t="shared" si="6"/>
        <v>-5.9424999999999999E-2</v>
      </c>
      <c r="AA99" s="117">
        <f t="shared" si="6"/>
        <v>0.12320999999999988</v>
      </c>
      <c r="AB99" s="117">
        <f t="shared" si="6"/>
        <v>0</v>
      </c>
      <c r="AC99">
        <f t="shared" si="6"/>
        <v>0.21913566106141802</v>
      </c>
      <c r="AD99">
        <f t="shared" si="6"/>
        <v>21.598162306058033</v>
      </c>
      <c r="AE99">
        <f t="shared" si="6"/>
        <v>-4.1367500000000007E-3</v>
      </c>
      <c r="AG99">
        <f t="shared" si="6"/>
        <v>21.594025556058032</v>
      </c>
      <c r="AI99">
        <f t="shared" si="6"/>
        <v>0</v>
      </c>
      <c r="AJ99">
        <f t="shared" si="6"/>
        <v>0</v>
      </c>
      <c r="AK99">
        <f t="shared" si="6"/>
        <v>9.6765000000000004E-2</v>
      </c>
      <c r="AL99">
        <f t="shared" si="6"/>
        <v>-1.476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44893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86.327324962072055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0.96322089883537354</v>
      </c>
      <c r="AD3">
        <f>SUM(B3:AB3,AI3:AR3)-AC3</f>
        <v>108.49369942336615</v>
      </c>
      <c r="AE3">
        <f>'IDT-1'!E3</f>
        <v>0</v>
      </c>
      <c r="AF3" s="26"/>
      <c r="AG3">
        <f>SUM(AD3:AF3)+AT3</f>
        <v>108.49369942336615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86.327451044375792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0.96322200835964655</v>
      </c>
      <c r="AD4">
        <f t="shared" ref="AD4:AD67" si="1">SUM(B4:AB4,AI4:AR4)-AC4</f>
        <v>108.49382439614563</v>
      </c>
      <c r="AE4">
        <f>'IDT-1'!E4</f>
        <v>0</v>
      </c>
      <c r="AF4" s="26"/>
      <c r="AG4">
        <f t="shared" ref="AG4:AG67" si="2">SUM(AD4:AF4)+AT4</f>
        <v>108.49382439614563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86.358711044375795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1.0522783715815998</v>
      </c>
      <c r="AD5">
        <f t="shared" si="1"/>
        <v>98.436028032923687</v>
      </c>
      <c r="AE5">
        <f>'IDT-1'!E5</f>
        <v>0</v>
      </c>
      <c r="AF5" s="26"/>
      <c r="AG5">
        <f t="shared" si="2"/>
        <v>98.436028032923687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86.358711044375795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1.0522783715815998</v>
      </c>
      <c r="AD6">
        <f t="shared" si="1"/>
        <v>98.436028032923687</v>
      </c>
      <c r="AE6">
        <f>'IDT-1'!E6</f>
        <v>0</v>
      </c>
      <c r="AF6" s="26"/>
      <c r="AG6">
        <f t="shared" si="2"/>
        <v>98.436028032923687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86.373400044375799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1.4963140108913657</v>
      </c>
      <c r="AD7">
        <f t="shared" si="1"/>
        <v>48.006681393613917</v>
      </c>
      <c r="AE7">
        <f>'IDT-1'!E7</f>
        <v>0</v>
      </c>
      <c r="AF7" s="26"/>
      <c r="AG7">
        <f t="shared" si="2"/>
        <v>48.006681393613917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-60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2.1578042694760189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86.983328538580423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1.1470685191548031</v>
      </c>
      <c r="AD8">
        <f t="shared" si="1"/>
        <v>89.024064288901641</v>
      </c>
      <c r="AE8">
        <f>'IDT-1'!E8</f>
        <v>0</v>
      </c>
      <c r="AF8" s="26"/>
      <c r="AG8">
        <f t="shared" si="2"/>
        <v>89.024064288901641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87.133465935319578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1.0591034350036388</v>
      </c>
      <c r="AD9">
        <f t="shared" si="1"/>
        <v>99.204778358369722</v>
      </c>
      <c r="AE9">
        <f>'IDT-1'!E9</f>
        <v>0</v>
      </c>
      <c r="AF9" s="26"/>
      <c r="AG9">
        <f t="shared" si="2"/>
        <v>99.204778358369722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87.42274275937072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1.0616490710552888</v>
      </c>
      <c r="AD10">
        <f t="shared" si="1"/>
        <v>99.491509546369215</v>
      </c>
      <c r="AE10">
        <f>'IDT-1'!E10</f>
        <v>0</v>
      </c>
      <c r="AF10" s="26"/>
      <c r="AG10">
        <f t="shared" si="2"/>
        <v>99.491509546369215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87.362870405975258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1.5050285704551747</v>
      </c>
      <c r="AD11">
        <f t="shared" si="1"/>
        <v>48.988257693573864</v>
      </c>
      <c r="AE11">
        <f>'IDT-1'!E11</f>
        <v>0</v>
      </c>
      <c r="AF11" s="26"/>
      <c r="AG11">
        <f t="shared" si="2"/>
        <v>48.988257693573864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-60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87.352742759370699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1.0610258506735548</v>
      </c>
      <c r="AD12">
        <f t="shared" si="1"/>
        <v>99.421312268826611</v>
      </c>
      <c r="AE12">
        <f>'IDT-1'!E12</f>
        <v>0</v>
      </c>
      <c r="AF12" s="26"/>
      <c r="AG12">
        <f t="shared" si="2"/>
        <v>99.421312268826611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87.424101440975278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1.1504350822936282</v>
      </c>
      <c r="AD13">
        <f t="shared" si="1"/>
        <v>89.403261718811123</v>
      </c>
      <c r="AE13">
        <f>'IDT-1'!E13</f>
        <v>0</v>
      </c>
      <c r="AF13" s="26"/>
      <c r="AG13">
        <f t="shared" si="2"/>
        <v>89.403261718811123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87.413973794370705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1.1503459590035081</v>
      </c>
      <c r="AD14">
        <f t="shared" si="1"/>
        <v>89.393223195496688</v>
      </c>
      <c r="AE14">
        <f>'IDT-1'!E14</f>
        <v>0</v>
      </c>
      <c r="AF14" s="26"/>
      <c r="AG14">
        <f t="shared" si="2"/>
        <v>89.393223195496688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87.424101440975278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1.5055601831814411</v>
      </c>
      <c r="AD15">
        <f t="shared" si="1"/>
        <v>49.048136617923305</v>
      </c>
      <c r="AE15">
        <f>'IDT-1'!E15</f>
        <v>0</v>
      </c>
      <c r="AF15" s="26"/>
      <c r="AG15">
        <f t="shared" si="2"/>
        <v>49.048136617923305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87.413973794370705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1.0615646837815549</v>
      </c>
      <c r="AD16">
        <f t="shared" si="1"/>
        <v>99.482004470718636</v>
      </c>
      <c r="AE16">
        <f>'IDT-1'!E16</f>
        <v>0</v>
      </c>
      <c r="AF16" s="26"/>
      <c r="AG16">
        <f t="shared" si="2"/>
        <v>99.482004470718636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87.424101440975278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1.1948257199046048</v>
      </c>
      <c r="AD17">
        <f t="shared" si="1"/>
        <v>84.358871081200149</v>
      </c>
      <c r="AE17">
        <f>'IDT-1'!E17</f>
        <v>0</v>
      </c>
      <c r="AF17" s="26"/>
      <c r="AG17">
        <f t="shared" si="2"/>
        <v>84.358871081200149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86.723973794370721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1.1886645966144849</v>
      </c>
      <c r="AD18">
        <f t="shared" si="1"/>
        <v>83.664904557885706</v>
      </c>
      <c r="AE18">
        <f>'IDT-1'!E18</f>
        <v>0</v>
      </c>
      <c r="AF18" s="26"/>
      <c r="AG18">
        <f t="shared" si="2"/>
        <v>83.664904557885706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86.734067448953894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1.499487884051653</v>
      </c>
      <c r="AD19">
        <f t="shared" si="1"/>
        <v>48.364174925031726</v>
      </c>
      <c r="AE19">
        <f>'IDT-1'!E19</f>
        <v>0</v>
      </c>
      <c r="AF19" s="26"/>
      <c r="AG19">
        <f t="shared" si="2"/>
        <v>48.364174925031726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86.723939802349335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0.96671110942981364</v>
      </c>
      <c r="AD20">
        <f t="shared" si="1"/>
        <v>108.88682405304901</v>
      </c>
      <c r="AE20">
        <f>'IDT-1'!E20</f>
        <v>0</v>
      </c>
      <c r="AF20" s="26"/>
      <c r="AG20">
        <f t="shared" si="2"/>
        <v>108.88682405304901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87.336206261847892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1.0608803294953542</v>
      </c>
      <c r="AD21">
        <f t="shared" si="1"/>
        <v>99.40492129248203</v>
      </c>
      <c r="AE21">
        <f>'IDT-1'!E21</f>
        <v>0</v>
      </c>
      <c r="AF21" s="26"/>
      <c r="AG21">
        <f t="shared" si="2"/>
        <v>99.40492129248203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87.928306528843336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1.0660908118449139</v>
      </c>
      <c r="AD22">
        <f t="shared" si="1"/>
        <v>99.991811077127892</v>
      </c>
      <c r="AE22">
        <f>'IDT-1'!E22</f>
        <v>0</v>
      </c>
      <c r="AF22" s="26"/>
      <c r="AG22">
        <f t="shared" si="2"/>
        <v>99.991811077127892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88.302650518000021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1.5132914150592589</v>
      </c>
      <c r="AD23">
        <f t="shared" si="1"/>
        <v>49.91895446307025</v>
      </c>
      <c r="AE23">
        <f>'IDT-1'!E23</f>
        <v>0</v>
      </c>
      <c r="AF23" s="26"/>
      <c r="AG23">
        <f t="shared" si="2"/>
        <v>49.91895446307025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89.665182450515644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0.99259404473367718</v>
      </c>
      <c r="AD24">
        <f t="shared" si="1"/>
        <v>111.80218376591145</v>
      </c>
      <c r="AE24">
        <f>'IDT-1'!E24</f>
        <v>0</v>
      </c>
      <c r="AF24" s="26"/>
      <c r="AG24">
        <f t="shared" si="2"/>
        <v>111.80218376591145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90.038641449375774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0.99588048392364625</v>
      </c>
      <c r="AD25">
        <f t="shared" si="1"/>
        <v>112.1723563255816</v>
      </c>
      <c r="AE25">
        <f>'IDT-1'!E25</f>
        <v>0</v>
      </c>
      <c r="AF25" s="26"/>
      <c r="AG25">
        <f t="shared" si="2"/>
        <v>112.1723563255816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90.540388791575779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1.0002958605350063</v>
      </c>
      <c r="AD26">
        <f t="shared" si="1"/>
        <v>112.66968829117026</v>
      </c>
      <c r="AE26">
        <f>'IDT-1'!E26</f>
        <v>0</v>
      </c>
      <c r="AF26" s="26"/>
      <c r="AG26">
        <f t="shared" si="2"/>
        <v>112.66968829117026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93.325929521575802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1.0248086189590064</v>
      </c>
      <c r="AD27">
        <f t="shared" si="1"/>
        <v>115.43071626274627</v>
      </c>
      <c r="AE27">
        <f>'IDT-1'!E27</f>
        <v>0</v>
      </c>
      <c r="AF27" s="26"/>
      <c r="AG27">
        <f t="shared" si="2"/>
        <v>115.43071626274627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95.115345005554119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1.4844618513277816</v>
      </c>
      <c r="AD28">
        <f t="shared" si="1"/>
        <v>66.760478514355825</v>
      </c>
      <c r="AE28">
        <f>'IDT-1'!E28</f>
        <v>0</v>
      </c>
      <c r="AF28" s="26"/>
      <c r="AG28">
        <f t="shared" si="2"/>
        <v>66.760478514355825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95.404689629384919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1.0431017079077267</v>
      </c>
      <c r="AD29">
        <f t="shared" si="1"/>
        <v>117.49118328160668</v>
      </c>
      <c r="AE29">
        <f>'IDT-1'!E29</f>
        <v>0</v>
      </c>
      <c r="AF29" s="26"/>
      <c r="AG29">
        <f t="shared" si="2"/>
        <v>117.49118328160668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95.404689629384919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1.0431017079077267</v>
      </c>
      <c r="AD30">
        <f t="shared" si="1"/>
        <v>117.49118328160668</v>
      </c>
      <c r="AE30">
        <f>'IDT-1'!E30</f>
        <v>0</v>
      </c>
      <c r="AF30" s="26"/>
      <c r="AG30">
        <f t="shared" si="2"/>
        <v>117.49118328160668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95.624689629384903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1.0450377079077267</v>
      </c>
      <c r="AD31">
        <f t="shared" si="1"/>
        <v>117.70924728160665</v>
      </c>
      <c r="AE31">
        <f>'IDT-1'!E31</f>
        <v>0</v>
      </c>
      <c r="AF31" s="26"/>
      <c r="AG31">
        <f t="shared" si="2"/>
        <v>117.70924728160665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95.624689629384903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1.0450377079077267</v>
      </c>
      <c r="AD32">
        <f t="shared" si="1"/>
        <v>117.70924728160665</v>
      </c>
      <c r="AE32">
        <f>'IDT-1'!E32</f>
        <v>0</v>
      </c>
      <c r="AF32" s="26"/>
      <c r="AG32">
        <f t="shared" si="2"/>
        <v>117.70924728160665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95.537767629384902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1.3550072575845626</v>
      </c>
      <c r="AD33">
        <f t="shared" si="1"/>
        <v>82.312355731929827</v>
      </c>
      <c r="AE33">
        <f>'IDT-1'!E33</f>
        <v>0</v>
      </c>
      <c r="AF33" s="26"/>
      <c r="AG33">
        <f t="shared" si="2"/>
        <v>82.312355731929827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1.500533779357837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92.846907764484911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1.2702574855858164</v>
      </c>
      <c r="AD34">
        <f t="shared" si="1"/>
        <v>143.07718405825693</v>
      </c>
      <c r="AE34">
        <f>'IDT-1'!E34</f>
        <v>0</v>
      </c>
      <c r="AF34" s="26"/>
      <c r="AG34">
        <f t="shared" si="2"/>
        <v>143.07718405825693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28.97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1.500533779357837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91.358047697654101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1.087227516997705</v>
      </c>
      <c r="AD35">
        <f t="shared" si="1"/>
        <v>122.46135396001422</v>
      </c>
      <c r="AE35">
        <f>'IDT-1'!E35</f>
        <v>0</v>
      </c>
      <c r="AF35" s="26"/>
      <c r="AG35">
        <f t="shared" si="2"/>
        <v>122.46135396001422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1.500533779357837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90.457287973654118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1.0793008314265051</v>
      </c>
      <c r="AD36">
        <f t="shared" si="1"/>
        <v>121.56852092158543</v>
      </c>
      <c r="AE36">
        <f>'IDT-1'!E36</f>
        <v>0</v>
      </c>
      <c r="AF36" s="26"/>
      <c r="AG36">
        <f t="shared" si="2"/>
        <v>121.56852092158543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2.0995953601294848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88.596458355654107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1.2381252726988956</v>
      </c>
      <c r="AD37">
        <f t="shared" si="1"/>
        <v>139.45792844308468</v>
      </c>
      <c r="AE37">
        <f>'IDT-1'!E37</f>
        <v>0</v>
      </c>
      <c r="AF37" s="26"/>
      <c r="AG37">
        <f t="shared" si="2"/>
        <v>139.45792844308468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28.97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2.0995953601294848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87.994230442054103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1.0755490698033641</v>
      </c>
      <c r="AD38">
        <f t="shared" si="1"/>
        <v>99.048276732380231</v>
      </c>
      <c r="AE38">
        <f>'IDT-1'!E38</f>
        <v>0</v>
      </c>
      <c r="AF38" s="26"/>
      <c r="AG38">
        <f t="shared" si="2"/>
        <v>99.048276732380231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-11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86.745084287354103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1.3066968958734346</v>
      </c>
      <c r="AD39">
        <f t="shared" si="1"/>
        <v>147.18158672610778</v>
      </c>
      <c r="AE39">
        <f>'IDT-1'!E39</f>
        <v>0</v>
      </c>
      <c r="AF39" s="26"/>
      <c r="AG39">
        <f t="shared" si="2"/>
        <v>147.18158672610778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38.630000000000003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86.044529011154097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1.3005320094428747</v>
      </c>
      <c r="AD40">
        <f t="shared" si="1"/>
        <v>146.48719633633834</v>
      </c>
      <c r="AE40">
        <f>'IDT-1'!E40</f>
        <v>0</v>
      </c>
      <c r="AF40" s="26"/>
      <c r="AG40">
        <f t="shared" si="2"/>
        <v>146.48719633633834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38.630000000000003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85.697614037954111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1.2124711576787148</v>
      </c>
      <c r="AD41">
        <f t="shared" si="1"/>
        <v>136.56834221490251</v>
      </c>
      <c r="AE41">
        <f>'IDT-1'!E41</f>
        <v>0</v>
      </c>
      <c r="AF41" s="26"/>
      <c r="AG41">
        <f t="shared" si="2"/>
        <v>136.56834221490251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2.0831993346271136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85.727614037954112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1.2127351576787149</v>
      </c>
      <c r="AD42">
        <f t="shared" si="1"/>
        <v>136.5980782149025</v>
      </c>
      <c r="AE42">
        <f>'IDT-1'!E42</f>
        <v>0</v>
      </c>
      <c r="AF42" s="26"/>
      <c r="AG42">
        <f t="shared" si="2"/>
        <v>136.5980782149025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28.97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85.305193197954097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0.95408185428671466</v>
      </c>
      <c r="AD43">
        <f t="shared" si="1"/>
        <v>107.4643106782945</v>
      </c>
      <c r="AE43">
        <f>'IDT-1'!E43</f>
        <v>0</v>
      </c>
      <c r="AF43" s="26"/>
      <c r="AG43">
        <f t="shared" si="2"/>
        <v>107.4643106782945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2.0831993346271136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85.325193197954107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1.2942018542867149</v>
      </c>
      <c r="AD44">
        <f t="shared" si="1"/>
        <v>145.7741906782945</v>
      </c>
      <c r="AE44">
        <f>'IDT-1'!E44</f>
        <v>0</v>
      </c>
      <c r="AF44" s="26"/>
      <c r="AG44">
        <f t="shared" si="2"/>
        <v>145.7741906782945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38.630000000000003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2.0831993346271136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85.325193197954107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1.2941138542867148</v>
      </c>
      <c r="AD45">
        <f t="shared" si="1"/>
        <v>145.76427867829452</v>
      </c>
      <c r="AE45">
        <f>'IDT-1'!E45</f>
        <v>0</v>
      </c>
      <c r="AF45" s="26"/>
      <c r="AG45">
        <f t="shared" si="2"/>
        <v>145.76427867829452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38.619999999999997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2.0831993346271136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85.325193197954107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1.2941138542867148</v>
      </c>
      <c r="AD46">
        <f t="shared" si="1"/>
        <v>145.76427867829452</v>
      </c>
      <c r="AE46">
        <f>'IDT-1'!E46</f>
        <v>0</v>
      </c>
      <c r="AF46" s="26"/>
      <c r="AG46">
        <f t="shared" si="2"/>
        <v>145.76427867829452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38.619999999999997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2.0831993346271136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85.3278751979541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1.2941374558867147</v>
      </c>
      <c r="AD47">
        <f t="shared" si="1"/>
        <v>145.76693707669449</v>
      </c>
      <c r="AE47">
        <f>'IDT-1'!E47</f>
        <v>0</v>
      </c>
      <c r="AF47" s="26"/>
      <c r="AG47">
        <f t="shared" si="2"/>
        <v>145.76693707669449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38.619999999999997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2.0831993346271136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85.3278751979541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0.95428145588671476</v>
      </c>
      <c r="AD48">
        <f t="shared" si="1"/>
        <v>107.4867930766945</v>
      </c>
      <c r="AE48">
        <f>'IDT-1'!E48</f>
        <v>0</v>
      </c>
      <c r="AF48" s="26"/>
      <c r="AG48">
        <f t="shared" si="2"/>
        <v>107.4867930766945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2.0831993346271136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85.280505197954099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1.2938085998867148</v>
      </c>
      <c r="AD49">
        <f t="shared" si="1"/>
        <v>145.72989593269449</v>
      </c>
      <c r="AE49">
        <f>'IDT-1'!E49</f>
        <v>0</v>
      </c>
      <c r="AF49" s="26"/>
      <c r="AG49">
        <f t="shared" si="2"/>
        <v>145.72989593269449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38.630000000000003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2.0831993346271136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85.280505197954099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1.2938085998867148</v>
      </c>
      <c r="AD50">
        <f t="shared" si="1"/>
        <v>145.72989593269449</v>
      </c>
      <c r="AE50">
        <f>'IDT-1'!E50</f>
        <v>0</v>
      </c>
      <c r="AF50" s="26"/>
      <c r="AG50">
        <f t="shared" si="2"/>
        <v>145.72989593269449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38.630000000000003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85.280505197954099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1.2938085998867148</v>
      </c>
      <c r="AD51">
        <f t="shared" si="1"/>
        <v>145.72989593269449</v>
      </c>
      <c r="AE51">
        <f>'IDT-1'!E51</f>
        <v>0</v>
      </c>
      <c r="AF51" s="26"/>
      <c r="AG51">
        <f t="shared" si="2"/>
        <v>145.72989593269449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38.630000000000003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2.0831993346271136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85.282380143130069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1.2938250994042633</v>
      </c>
      <c r="AD52">
        <f t="shared" si="1"/>
        <v>145.73175437835292</v>
      </c>
      <c r="AE52">
        <f>'IDT-1'!E52</f>
        <v>0</v>
      </c>
      <c r="AF52" s="26"/>
      <c r="AG52">
        <f t="shared" si="2"/>
        <v>145.73175437835292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38.630000000000003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2.0831993346271136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85.087759342330088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0.95216843635722337</v>
      </c>
      <c r="AD53">
        <f t="shared" si="1"/>
        <v>107.24879024059997</v>
      </c>
      <c r="AE53">
        <f>'IDT-1'!E53</f>
        <v>0</v>
      </c>
      <c r="AF53" s="26"/>
      <c r="AG53">
        <f t="shared" si="2"/>
        <v>107.24879024059997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2.0831993346271136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85.047759342330082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1.2917604363572233</v>
      </c>
      <c r="AD54">
        <f t="shared" si="1"/>
        <v>145.49919824059995</v>
      </c>
      <c r="AE54">
        <f>'IDT-1'!E54</f>
        <v>0</v>
      </c>
      <c r="AF54" s="26"/>
      <c r="AG54">
        <f t="shared" si="2"/>
        <v>145.49919824059995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38.630000000000003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85.045606694689965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1.2917414930579905</v>
      </c>
      <c r="AD55">
        <f t="shared" si="1"/>
        <v>145.49706453625907</v>
      </c>
      <c r="AE55">
        <f>'IDT-1'!E55</f>
        <v>0</v>
      </c>
      <c r="AF55" s="26"/>
      <c r="AG55">
        <f t="shared" si="2"/>
        <v>145.49706453625907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38.630000000000003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85.075606694689967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1.2920054930579905</v>
      </c>
      <c r="AD56">
        <f t="shared" si="1"/>
        <v>145.52680053625909</v>
      </c>
      <c r="AE56">
        <f>'IDT-1'!E56</f>
        <v>0</v>
      </c>
      <c r="AF56" s="26"/>
      <c r="AG56">
        <f t="shared" si="2"/>
        <v>145.52680053625909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38.630000000000003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1.6014996027478352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85.115606694689959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1.2917345609718252</v>
      </c>
      <c r="AD57">
        <f t="shared" si="1"/>
        <v>145.49628373128101</v>
      </c>
      <c r="AE57">
        <f>'IDT-1'!E57</f>
        <v>0</v>
      </c>
      <c r="AF57" s="26"/>
      <c r="AG57">
        <f t="shared" si="2"/>
        <v>145.49628373128101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38.630000000000003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1.6014996027478352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85.125606694689964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0.95187856097182522</v>
      </c>
      <c r="AD58">
        <f t="shared" si="1"/>
        <v>107.21613973128103</v>
      </c>
      <c r="AE58">
        <f>'IDT-1'!E58</f>
        <v>0</v>
      </c>
      <c r="AF58" s="26"/>
      <c r="AG58">
        <f t="shared" si="2"/>
        <v>107.21613973128103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85.12775934233008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1.296080461911596</v>
      </c>
      <c r="AD59">
        <f t="shared" si="1"/>
        <v>145.98579020986065</v>
      </c>
      <c r="AE59">
        <f>'IDT-1'!E59</f>
        <v>0</v>
      </c>
      <c r="AF59" s="26"/>
      <c r="AG59">
        <f t="shared" si="2"/>
        <v>145.98579020986065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38.630000000000003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85.157759342330081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1.2963444619115958</v>
      </c>
      <c r="AD60">
        <f t="shared" si="1"/>
        <v>146.01552620986067</v>
      </c>
      <c r="AE60">
        <f>'IDT-1'!E60</f>
        <v>0</v>
      </c>
      <c r="AF60" s="26"/>
      <c r="AG60">
        <f t="shared" si="2"/>
        <v>146.01552620986067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38.630000000000003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85.544674315530074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1.2147413136757557</v>
      </c>
      <c r="AD61">
        <f t="shared" si="1"/>
        <v>136.82404433129648</v>
      </c>
      <c r="AE61">
        <f>'IDT-1'!E61</f>
        <v>0</v>
      </c>
      <c r="AF61" s="26"/>
      <c r="AG61">
        <f t="shared" si="2"/>
        <v>136.82404433129648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85.534674315530083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1.2146533136757558</v>
      </c>
      <c r="AD62">
        <f t="shared" si="1"/>
        <v>136.81413233129646</v>
      </c>
      <c r="AE62">
        <f>'IDT-1'!E62</f>
        <v>0</v>
      </c>
      <c r="AF62" s="26"/>
      <c r="AG62">
        <f t="shared" si="2"/>
        <v>136.81413233129646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28.97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2.0828432694901533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85.534674315530083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0.95971418030255051</v>
      </c>
      <c r="AD63">
        <f t="shared" si="1"/>
        <v>108.09871539953272</v>
      </c>
      <c r="AE63">
        <f>'IDT-1'!E63</f>
        <v>0</v>
      </c>
      <c r="AF63" s="26"/>
      <c r="AG63">
        <f t="shared" si="2"/>
        <v>108.09871539953272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2.0828432694901533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85.564674315530084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1.2999221803025507</v>
      </c>
      <c r="AD64">
        <f t="shared" si="1"/>
        <v>146.41850739953273</v>
      </c>
      <c r="AE64">
        <f>'IDT-1'!E64</f>
        <v>0</v>
      </c>
      <c r="AF64" s="26"/>
      <c r="AG64">
        <f t="shared" si="2"/>
        <v>146.41850739953273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38.630000000000003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2.0828432694901533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84.445000586203491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1.2900690514844766</v>
      </c>
      <c r="AD65">
        <f t="shared" si="1"/>
        <v>145.30868679902423</v>
      </c>
      <c r="AE65">
        <f>'IDT-1'!E65</f>
        <v>0</v>
      </c>
      <c r="AF65" s="26"/>
      <c r="AG65">
        <f t="shared" si="2"/>
        <v>145.30868679902423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38.630000000000003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2.0828432694901533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84.465000586203487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1.2052370514844766</v>
      </c>
      <c r="AD66">
        <f t="shared" si="1"/>
        <v>135.75351879902419</v>
      </c>
      <c r="AE66">
        <f>'IDT-1'!E66</f>
        <v>0</v>
      </c>
      <c r="AF66" s="26"/>
      <c r="AG66">
        <f t="shared" si="2"/>
        <v>135.75351879902419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2.0828432694901533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84.307920291303475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1.2038547448893564</v>
      </c>
      <c r="AD67">
        <f t="shared" si="1"/>
        <v>135.5978208107193</v>
      </c>
      <c r="AE67">
        <f>'IDT-1'!E67</f>
        <v>0</v>
      </c>
      <c r="AF67" s="26"/>
      <c r="AG67">
        <f t="shared" si="2"/>
        <v>135.5978208107193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28.97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2.0828432694901533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84.919567793903468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0.95430124291223628</v>
      </c>
      <c r="AD68">
        <f t="shared" ref="AD68:AD98" si="4">SUM(B68:AB68,AI68:AR68)-AC68</f>
        <v>107.48902181529643</v>
      </c>
      <c r="AE68">
        <f>'IDT-1'!E68</f>
        <v>0</v>
      </c>
      <c r="AF68" s="26"/>
      <c r="AG68">
        <f t="shared" ref="AG68:AG98" si="5">SUM(AD68:AF68)+AT68</f>
        <v>107.48902181529643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2.0828432694901533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19.700911994815055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85.677528005903469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1.3009152927778365</v>
      </c>
      <c r="AD69">
        <f t="shared" si="4"/>
        <v>146.53036797743084</v>
      </c>
      <c r="AE69">
        <f>'IDT-1'!E69</f>
        <v>0</v>
      </c>
      <c r="AF69" s="26"/>
      <c r="AG69">
        <f t="shared" si="5"/>
        <v>146.53036797743084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38.630000000000003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2.0828432694901533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19.700911994815055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86.586077642503483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1.3089105295799164</v>
      </c>
      <c r="AD70">
        <f t="shared" si="4"/>
        <v>147.43092237722877</v>
      </c>
      <c r="AE70">
        <f>'IDT-1'!E70</f>
        <v>0</v>
      </c>
      <c r="AF70" s="26"/>
      <c r="AG70">
        <f t="shared" si="5"/>
        <v>147.43092237722877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38.630000000000003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2.0828432694901533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87.316710223327505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1.2153640707367954</v>
      </c>
      <c r="AD71">
        <f t="shared" si="4"/>
        <v>136.89418942208087</v>
      </c>
      <c r="AE71">
        <f>'IDT-1'!E71</f>
        <v>0</v>
      </c>
      <c r="AF71" s="26"/>
      <c r="AG71">
        <f t="shared" si="5"/>
        <v>136.89418942208087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2.0828432694901533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88.478938424327509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1.2255916789055954</v>
      </c>
      <c r="AD72">
        <f t="shared" si="4"/>
        <v>138.04619001491207</v>
      </c>
      <c r="AE72">
        <f>'IDT-1'!E72</f>
        <v>0</v>
      </c>
      <c r="AF72" s="26"/>
      <c r="AG72">
        <f t="shared" si="5"/>
        <v>138.04619001491207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28.97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2.1405877460493481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90.704421132327496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0.99074807812971621</v>
      </c>
      <c r="AD73">
        <f t="shared" si="4"/>
        <v>111.59426080024713</v>
      </c>
      <c r="AE73">
        <f>'IDT-1'!E73</f>
        <v>0</v>
      </c>
      <c r="AF73" s="26"/>
      <c r="AG73">
        <f t="shared" si="5"/>
        <v>111.59426080024713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2.0831993346271136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91.659793669427515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1.3385943384356809</v>
      </c>
      <c r="AD74">
        <f t="shared" si="4"/>
        <v>150.77439866561895</v>
      </c>
      <c r="AE74">
        <f>'IDT-1'!E74</f>
        <v>0</v>
      </c>
      <c r="AF74" s="26"/>
      <c r="AG74">
        <f t="shared" si="5"/>
        <v>150.77439866561895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38.630000000000003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92.921672515127511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1.3498503776839956</v>
      </c>
      <c r="AD75">
        <f t="shared" si="4"/>
        <v>152.04223799549732</v>
      </c>
      <c r="AE75">
        <f>'IDT-1'!E75</f>
        <v>0</v>
      </c>
      <c r="AF75" s="26"/>
      <c r="AG75">
        <f t="shared" si="5"/>
        <v>152.04223799549732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38.630000000000003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2.1004158580537844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95.176064898827505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1.3696890306605554</v>
      </c>
      <c r="AD76">
        <f t="shared" si="4"/>
        <v>154.27679172622072</v>
      </c>
      <c r="AE76">
        <f>'IDT-1'!E76</f>
        <v>0</v>
      </c>
      <c r="AF76" s="26"/>
      <c r="AG76">
        <f t="shared" si="5"/>
        <v>154.27679172622072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38.630000000000003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2.1004158580537844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94.959678967427507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1.3677848344642354</v>
      </c>
      <c r="AD77">
        <f t="shared" si="4"/>
        <v>154.06230999101706</v>
      </c>
      <c r="AE77">
        <f>'IDT-1'!E77</f>
        <v>0</v>
      </c>
      <c r="AF77" s="26"/>
      <c r="AG77">
        <f t="shared" si="5"/>
        <v>154.06230999101706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38.630000000000003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2.1004158580537844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95.161380575027508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1.1183970838330686</v>
      </c>
      <c r="AD78">
        <f t="shared" si="4"/>
        <v>105.88339934924821</v>
      </c>
      <c r="AE78">
        <f>'IDT-1'!E78</f>
        <v>0</v>
      </c>
      <c r="AF78" s="26"/>
      <c r="AG78">
        <f t="shared" si="5"/>
        <v>105.88339934924821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2.1004158580537844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94.874515942027514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1.2395233998407154</v>
      </c>
      <c r="AD79">
        <f t="shared" si="4"/>
        <v>139.61540840024057</v>
      </c>
      <c r="AE79">
        <f>'IDT-1'!E79</f>
        <v>0</v>
      </c>
      <c r="AF79" s="26"/>
      <c r="AG79">
        <f t="shared" si="5"/>
        <v>139.61540840024057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24.14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2.1004158580537844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94.877692759027497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1.2395513558303153</v>
      </c>
      <c r="AD80">
        <f t="shared" si="4"/>
        <v>139.61855726125094</v>
      </c>
      <c r="AE80">
        <f>'IDT-1'!E80</f>
        <v>0</v>
      </c>
      <c r="AF80" s="26"/>
      <c r="AG80">
        <f t="shared" si="5"/>
        <v>139.61855726125094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24.14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2.1004158580537844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94.146418243827512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1.2331161400965553</v>
      </c>
      <c r="AD81">
        <f t="shared" si="4"/>
        <v>138.89371796178474</v>
      </c>
      <c r="AE81">
        <f>'IDT-1'!E81</f>
        <v>0</v>
      </c>
      <c r="AF81" s="26"/>
      <c r="AG81">
        <f t="shared" si="5"/>
        <v>138.89371796178474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24.14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2.1004158580537844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91.425921016127489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1.2091757644927952</v>
      </c>
      <c r="AD82">
        <f t="shared" si="4"/>
        <v>136.19716110968847</v>
      </c>
      <c r="AE82">
        <f>'IDT-1'!E82</f>
        <v>0</v>
      </c>
      <c r="AF82" s="26"/>
      <c r="AG82">
        <f t="shared" si="5"/>
        <v>136.19716110968847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24.14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2.1004158580537844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89.981410729375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1.2209532875786289</v>
      </c>
      <c r="AD83">
        <f t="shared" si="4"/>
        <v>87.301785294665208</v>
      </c>
      <c r="AE83">
        <f>'IDT-1'!E83</f>
        <v>0</v>
      </c>
      <c r="AF83" s="26"/>
      <c r="AG83">
        <f t="shared" si="5"/>
        <v>87.301785294665208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2.1004158580537844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88.698867279774987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1.1576417171672657</v>
      </c>
      <c r="AD84">
        <f t="shared" si="4"/>
        <v>130.39255341547656</v>
      </c>
      <c r="AE84">
        <f>'IDT-1'!E84</f>
        <v>0</v>
      </c>
      <c r="AF84" s="26"/>
      <c r="AG84">
        <f t="shared" si="5"/>
        <v>130.39255341547656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19.309999999999999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2.1004158580537844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87.906583008377623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0.98074161557896888</v>
      </c>
      <c r="AD85">
        <f t="shared" si="4"/>
        <v>110.46716924566749</v>
      </c>
      <c r="AE85">
        <f>'IDT-1'!E85</f>
        <v>0</v>
      </c>
      <c r="AF85" s="26"/>
      <c r="AG85">
        <f t="shared" si="5"/>
        <v>110.46716924566749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2.1004158580537844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87.240421101245971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0.97487939079621033</v>
      </c>
      <c r="AD86">
        <f t="shared" si="4"/>
        <v>109.8068695633186</v>
      </c>
      <c r="AE86">
        <f>'IDT-1'!E86</f>
        <v>0</v>
      </c>
      <c r="AF86" s="26"/>
      <c r="AG86">
        <f t="shared" si="5"/>
        <v>109.8068695633186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2.1004158580537844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86.568194187645986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0.96896379395653043</v>
      </c>
      <c r="AD87">
        <f t="shared" si="4"/>
        <v>109.14055824655829</v>
      </c>
      <c r="AE87">
        <f>'IDT-1'!E87</f>
        <v>0</v>
      </c>
      <c r="AF87" s="26"/>
      <c r="AG87">
        <f t="shared" si="5"/>
        <v>109.14055824655829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2.1004158580537844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85.535490340007541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1.2706104633741484</v>
      </c>
      <c r="AD88">
        <f t="shared" si="4"/>
        <v>72.806207729502219</v>
      </c>
      <c r="AE88">
        <f>'IDT-1'!E88</f>
        <v>0</v>
      </c>
      <c r="AF88" s="26"/>
      <c r="AG88">
        <f t="shared" si="5"/>
        <v>72.806207729502219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1.6871214175688947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85.915691887183812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0.95958478263619629</v>
      </c>
      <c r="AD89">
        <f t="shared" si="4"/>
        <v>108.08414051693155</v>
      </c>
      <c r="AE89">
        <f>'IDT-1'!E89</f>
        <v>0</v>
      </c>
      <c r="AF89" s="26"/>
      <c r="AG89">
        <f t="shared" si="5"/>
        <v>108.08414051693155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2.1004158580537844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85.389394820047542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0.95859035952166416</v>
      </c>
      <c r="AD90">
        <f t="shared" si="4"/>
        <v>107.97213231339471</v>
      </c>
      <c r="AE90">
        <f>'IDT-1'!E90</f>
        <v>0</v>
      </c>
      <c r="AF90" s="26"/>
      <c r="AG90">
        <f t="shared" si="5"/>
        <v>107.97213231339471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2.1004158580537844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85.605806339847675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0.96049478089590534</v>
      </c>
      <c r="AD91">
        <f t="shared" si="4"/>
        <v>108.18663941182061</v>
      </c>
      <c r="AE91">
        <f>'IDT-1'!E91</f>
        <v>0</v>
      </c>
      <c r="AF91" s="26"/>
      <c r="AG91">
        <f t="shared" si="5"/>
        <v>108.18663941182061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2.1004158580537844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85.394371994390283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0.95863415865588031</v>
      </c>
      <c r="AD92">
        <f t="shared" si="4"/>
        <v>107.97706568860323</v>
      </c>
      <c r="AE92">
        <f>'IDT-1'!E92</f>
        <v>0</v>
      </c>
      <c r="AF92" s="26"/>
      <c r="AG92">
        <f t="shared" si="5"/>
        <v>107.97706568860323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2.1004158580537844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85.155994982375987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1.3560521794489437</v>
      </c>
      <c r="AD93">
        <f t="shared" si="4"/>
        <v>62.341270655795874</v>
      </c>
      <c r="AE93">
        <f>'IDT-1'!E93</f>
        <v>0</v>
      </c>
      <c r="AF93" s="26"/>
      <c r="AG93">
        <f t="shared" si="5"/>
        <v>62.341270655795874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2.1004158580537844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85.145899936888725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0.95644760454986655</v>
      </c>
      <c r="AD94">
        <f t="shared" si="4"/>
        <v>107.73078018520769</v>
      </c>
      <c r="AE94">
        <f>'IDT-1'!E94</f>
        <v>0</v>
      </c>
      <c r="AF94" s="26"/>
      <c r="AG94">
        <f t="shared" si="5"/>
        <v>107.73078018520769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1.4676878586454634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84.250950323510267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0.94300404155734296</v>
      </c>
      <c r="AD95">
        <f t="shared" si="4"/>
        <v>106.21654613541344</v>
      </c>
      <c r="AE95">
        <f>'IDT-1'!E95</f>
        <v>0</v>
      </c>
      <c r="AF95" s="26"/>
      <c r="AG95">
        <f t="shared" si="5"/>
        <v>106.21654613541344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1.4676878586454634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84.251050974255975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0.94300492728390517</v>
      </c>
      <c r="AD96">
        <f t="shared" si="4"/>
        <v>106.21664590043258</v>
      </c>
      <c r="AE96">
        <f>'IDT-1'!E96</f>
        <v>0</v>
      </c>
      <c r="AF96" s="26"/>
      <c r="AG96">
        <f t="shared" si="5"/>
        <v>106.21664590043258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2.1004158580537844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82.909897388625538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0.93677078212515053</v>
      </c>
      <c r="AD97">
        <f t="shared" si="4"/>
        <v>105.51445445936922</v>
      </c>
      <c r="AE97">
        <f>'IDT-1'!E97</f>
        <v>0</v>
      </c>
      <c r="AF97" s="26"/>
      <c r="AG97">
        <f t="shared" si="5"/>
        <v>105.51445445936922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2.1004158580537844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82.909843682219531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0.9367703095087776</v>
      </c>
      <c r="AD98">
        <f t="shared" si="4"/>
        <v>105.51440122557959</v>
      </c>
      <c r="AE98">
        <f>'IDT-1'!E98</f>
        <v>0</v>
      </c>
      <c r="AF98" s="26"/>
      <c r="AG98">
        <f t="shared" si="5"/>
        <v>105.51440122557959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4.9166438280581384E-2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0.46217183996111222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2.1078966710903009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2.7947003402386289E-2</v>
      </c>
      <c r="AD99">
        <f t="shared" si="6"/>
        <v>2.7957929459296089</v>
      </c>
      <c r="AE99">
        <f t="shared" si="6"/>
        <v>0</v>
      </c>
      <c r="AG99">
        <f t="shared" si="6"/>
        <v>2.7957929459296089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-0.17524999999999999</v>
      </c>
      <c r="AM99">
        <f t="shared" si="6"/>
        <v>0</v>
      </c>
      <c r="AN99">
        <f t="shared" si="6"/>
        <v>0</v>
      </c>
      <c r="AO99">
        <f t="shared" si="6"/>
        <v>0.33799500000000021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44893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1.93</v>
      </c>
      <c r="AB3" s="117">
        <f>-STOA!R3</f>
        <v>0</v>
      </c>
      <c r="AC3">
        <f>SUMIF(B3:AB3,"&gt;0")*$AC$2-SUMIF(B3:AB3,"&lt;0")*($AC$2/(1-$AC$2))+SUMIF(AI3:AR3,"&gt;0")*$AC$2-SUMIF(AI3:AR3,"&lt;0")*($AC$2/(1-$AC$2))</f>
        <v>9.3280000000000002E-2</v>
      </c>
      <c r="AD3">
        <f>SUM(B3:AB3,AI3:AR3)-AC3</f>
        <v>10.50672</v>
      </c>
      <c r="AE3">
        <f>'IDT-1'!D3</f>
        <v>0</v>
      </c>
      <c r="AF3" s="26"/>
      <c r="AG3">
        <f>SUM(AD3:AF3)</f>
        <v>10.50672</v>
      </c>
      <c r="AI3" s="75">
        <f>PXIL!L3</f>
        <v>0</v>
      </c>
      <c r="AJ3" s="75">
        <f>PXIL!R3</f>
        <v>0</v>
      </c>
      <c r="AK3" s="75">
        <f>RTM_IEX!L3</f>
        <v>3.67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9.3280000000000002E-2</v>
      </c>
      <c r="AD4">
        <f t="shared" ref="AD4:AD67" si="1">SUM(B4:AB4,AI4:AR4)-AC4</f>
        <v>10.50672</v>
      </c>
      <c r="AE4">
        <f>'IDT-1'!D4</f>
        <v>0</v>
      </c>
      <c r="AF4" s="26"/>
      <c r="AG4">
        <f t="shared" ref="AG4:AG67" si="2">SUM(AD4:AF4)</f>
        <v>10.50672</v>
      </c>
      <c r="AI4" s="75">
        <f>PXIL!L4</f>
        <v>0</v>
      </c>
      <c r="AJ4" s="75">
        <f>PXIL!R4</f>
        <v>0</v>
      </c>
      <c r="AK4" s="75">
        <f>RTM_IEX!L4</f>
        <v>3.67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1.93</v>
      </c>
      <c r="AB5" s="117">
        <f>-STOA!R5</f>
        <v>0</v>
      </c>
      <c r="AC5">
        <f t="shared" si="0"/>
        <v>9.0728000000000003E-2</v>
      </c>
      <c r="AD5">
        <f t="shared" si="1"/>
        <v>10.219271999999998</v>
      </c>
      <c r="AE5">
        <f>'IDT-1'!D5</f>
        <v>0</v>
      </c>
      <c r="AF5" s="26"/>
      <c r="AG5">
        <f t="shared" si="2"/>
        <v>10.219271999999998</v>
      </c>
      <c r="AI5" s="75">
        <f>PXIL!L5</f>
        <v>0</v>
      </c>
      <c r="AJ5" s="75">
        <f>PXIL!R5</f>
        <v>0</v>
      </c>
      <c r="AK5" s="75">
        <f>RTM_IEX!L5</f>
        <v>3.38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1.93</v>
      </c>
      <c r="AB6" s="117">
        <f>-STOA!R6</f>
        <v>0</v>
      </c>
      <c r="AC6">
        <f t="shared" si="0"/>
        <v>7.796800000000001E-2</v>
      </c>
      <c r="AD6">
        <f t="shared" si="1"/>
        <v>8.7820319999999992</v>
      </c>
      <c r="AE6">
        <f>'IDT-1'!D6</f>
        <v>0</v>
      </c>
      <c r="AF6" s="26"/>
      <c r="AG6">
        <f t="shared" si="2"/>
        <v>8.7820319999999992</v>
      </c>
      <c r="AI6" s="75">
        <f>PXIL!L6</f>
        <v>0</v>
      </c>
      <c r="AJ6" s="75">
        <f>PXIL!R6</f>
        <v>0</v>
      </c>
      <c r="AK6" s="75">
        <f>RTM_IEX!L6</f>
        <v>1.93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1.93</v>
      </c>
      <c r="AB7" s="117">
        <f>-STOA!R7</f>
        <v>0</v>
      </c>
      <c r="AC7">
        <f t="shared" si="0"/>
        <v>0.120472</v>
      </c>
      <c r="AD7">
        <f t="shared" si="1"/>
        <v>13.569528</v>
      </c>
      <c r="AE7">
        <f>'IDT-1'!D7</f>
        <v>0</v>
      </c>
      <c r="AF7" s="26"/>
      <c r="AG7">
        <f t="shared" si="2"/>
        <v>13.569528</v>
      </c>
      <c r="AI7" s="75">
        <f>PXIL!L7</f>
        <v>0</v>
      </c>
      <c r="AJ7" s="75">
        <f>PXIL!R7</f>
        <v>0</v>
      </c>
      <c r="AK7" s="75">
        <f>RTM_IEX!L7</f>
        <v>6.76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1.93</v>
      </c>
      <c r="AB8" s="117">
        <f>-STOA!R8</f>
        <v>0</v>
      </c>
      <c r="AC8">
        <f t="shared" si="0"/>
        <v>6.9519999999999998E-2</v>
      </c>
      <c r="AD8">
        <f t="shared" si="1"/>
        <v>7.8304799999999997</v>
      </c>
      <c r="AE8">
        <f>'IDT-1'!D8</f>
        <v>0</v>
      </c>
      <c r="AF8" s="26"/>
      <c r="AG8">
        <f t="shared" si="2"/>
        <v>7.8304799999999997</v>
      </c>
      <c r="AI8" s="75">
        <f>PXIL!L8</f>
        <v>0</v>
      </c>
      <c r="AJ8" s="75">
        <f>PXIL!R8</f>
        <v>0</v>
      </c>
      <c r="AK8" s="75">
        <f>RTM_IEX!L8</f>
        <v>0.97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1.93</v>
      </c>
      <c r="AB9" s="117">
        <f>-STOA!R9</f>
        <v>0</v>
      </c>
      <c r="AC9">
        <f t="shared" si="0"/>
        <v>7.796800000000001E-2</v>
      </c>
      <c r="AD9">
        <f t="shared" si="1"/>
        <v>8.7820319999999992</v>
      </c>
      <c r="AE9">
        <f>'IDT-1'!D9</f>
        <v>0</v>
      </c>
      <c r="AF9" s="26"/>
      <c r="AG9">
        <f t="shared" si="2"/>
        <v>8.7820319999999992</v>
      </c>
      <c r="AI9" s="75">
        <f>PXIL!L9</f>
        <v>0</v>
      </c>
      <c r="AJ9" s="75">
        <f>PXIL!R9</f>
        <v>0</v>
      </c>
      <c r="AK9" s="75">
        <f>RTM_IEX!L9</f>
        <v>1.93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1.93</v>
      </c>
      <c r="AB10" s="117">
        <f>-STOA!R10</f>
        <v>0</v>
      </c>
      <c r="AC10">
        <f t="shared" si="0"/>
        <v>7.796800000000001E-2</v>
      </c>
      <c r="AD10">
        <f t="shared" si="1"/>
        <v>8.7820319999999992</v>
      </c>
      <c r="AE10">
        <f>'IDT-1'!D10</f>
        <v>0</v>
      </c>
      <c r="AF10" s="26"/>
      <c r="AG10">
        <f t="shared" si="2"/>
        <v>8.7820319999999992</v>
      </c>
      <c r="AI10" s="75">
        <f>PXIL!L10</f>
        <v>0</v>
      </c>
      <c r="AJ10" s="75">
        <f>PXIL!R10</f>
        <v>0</v>
      </c>
      <c r="AK10" s="75">
        <f>RTM_IEX!L10</f>
        <v>1.93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1.93</v>
      </c>
      <c r="AB11" s="117">
        <f>-STOA!R11</f>
        <v>0</v>
      </c>
      <c r="AC11">
        <f t="shared" si="0"/>
        <v>7.796800000000001E-2</v>
      </c>
      <c r="AD11">
        <f t="shared" si="1"/>
        <v>8.7820319999999992</v>
      </c>
      <c r="AE11">
        <f>'IDT-1'!D11</f>
        <v>0</v>
      </c>
      <c r="AF11" s="26"/>
      <c r="AG11">
        <f t="shared" si="2"/>
        <v>8.7820319999999992</v>
      </c>
      <c r="AI11" s="75">
        <f>PXIL!L11</f>
        <v>0</v>
      </c>
      <c r="AJ11" s="75">
        <f>PXIL!R11</f>
        <v>0</v>
      </c>
      <c r="AK11" s="75">
        <f>RTM_IEX!L11</f>
        <v>1.93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1.93</v>
      </c>
      <c r="AB12" s="117">
        <f>-STOA!R12</f>
        <v>0</v>
      </c>
      <c r="AC12">
        <f t="shared" si="0"/>
        <v>7.1192000000000005E-2</v>
      </c>
      <c r="AD12">
        <f t="shared" si="1"/>
        <v>8.0188079999999999</v>
      </c>
      <c r="AE12">
        <f>'IDT-1'!D12</f>
        <v>0</v>
      </c>
      <c r="AF12" s="26"/>
      <c r="AG12">
        <f t="shared" si="2"/>
        <v>8.0188079999999999</v>
      </c>
      <c r="AI12" s="75">
        <f>PXIL!L12</f>
        <v>0</v>
      </c>
      <c r="AJ12" s="75">
        <f>PXIL!R12</f>
        <v>0</v>
      </c>
      <c r="AK12" s="75">
        <f>RTM_IEX!L12</f>
        <v>1.1599999999999999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1.93</v>
      </c>
      <c r="AB13" s="117">
        <f>-STOA!R13</f>
        <v>0</v>
      </c>
      <c r="AC13">
        <f t="shared" si="0"/>
        <v>0.120472</v>
      </c>
      <c r="AD13">
        <f t="shared" si="1"/>
        <v>13.569528</v>
      </c>
      <c r="AE13">
        <f>'IDT-1'!D13</f>
        <v>0</v>
      </c>
      <c r="AF13" s="26"/>
      <c r="AG13">
        <f t="shared" si="2"/>
        <v>13.569528</v>
      </c>
      <c r="AI13" s="75">
        <f>PXIL!L13</f>
        <v>0</v>
      </c>
      <c r="AJ13" s="75">
        <f>PXIL!R13</f>
        <v>0</v>
      </c>
      <c r="AK13" s="75">
        <f>RTM_IEX!L13</f>
        <v>6.76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1.93</v>
      </c>
      <c r="AB14" s="117">
        <f>-STOA!R14</f>
        <v>0</v>
      </c>
      <c r="AC14">
        <f t="shared" si="0"/>
        <v>7.3744000000000004E-2</v>
      </c>
      <c r="AD14">
        <f t="shared" si="1"/>
        <v>8.3062559999999994</v>
      </c>
      <c r="AE14">
        <f>'IDT-1'!D14</f>
        <v>0</v>
      </c>
      <c r="AF14" s="26"/>
      <c r="AG14">
        <f t="shared" si="2"/>
        <v>8.3062559999999994</v>
      </c>
      <c r="AI14" s="75">
        <f>PXIL!L14</f>
        <v>0</v>
      </c>
      <c r="AJ14" s="75">
        <f>PXIL!R14</f>
        <v>0</v>
      </c>
      <c r="AK14" s="75">
        <f>RTM_IEX!L14</f>
        <v>1.45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1.93</v>
      </c>
      <c r="AB15" s="117">
        <f>-STOA!R15</f>
        <v>0</v>
      </c>
      <c r="AC15">
        <f t="shared" si="0"/>
        <v>8.8176000000000004E-2</v>
      </c>
      <c r="AD15">
        <f t="shared" si="1"/>
        <v>9.9318239999999989</v>
      </c>
      <c r="AE15">
        <f>'IDT-1'!D15</f>
        <v>0</v>
      </c>
      <c r="AF15" s="26"/>
      <c r="AG15">
        <f t="shared" si="2"/>
        <v>9.9318239999999989</v>
      </c>
      <c r="AI15" s="75">
        <f>PXIL!L15</f>
        <v>0</v>
      </c>
      <c r="AJ15" s="75">
        <f>PXIL!R15</f>
        <v>0</v>
      </c>
      <c r="AK15" s="75">
        <f>RTM_IEX!L15</f>
        <v>3.09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1.93</v>
      </c>
      <c r="AB16" s="117">
        <f>-STOA!R16</f>
        <v>0</v>
      </c>
      <c r="AC16">
        <f t="shared" si="0"/>
        <v>8.9055999999999996E-2</v>
      </c>
      <c r="AD16">
        <f t="shared" si="1"/>
        <v>10.030944</v>
      </c>
      <c r="AE16">
        <f>'IDT-1'!D16</f>
        <v>0</v>
      </c>
      <c r="AF16" s="26"/>
      <c r="AG16">
        <f t="shared" si="2"/>
        <v>10.030944</v>
      </c>
      <c r="AI16" s="75">
        <f>PXIL!L16</f>
        <v>0</v>
      </c>
      <c r="AJ16" s="75">
        <f>PXIL!R16</f>
        <v>0</v>
      </c>
      <c r="AK16" s="75">
        <f>RTM_IEX!L16</f>
        <v>3.19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1.93</v>
      </c>
      <c r="AB17" s="117">
        <f>-STOA!R17</f>
        <v>0</v>
      </c>
      <c r="AC17">
        <f t="shared" si="0"/>
        <v>8.9848000000000011E-2</v>
      </c>
      <c r="AD17">
        <f t="shared" si="1"/>
        <v>10.120151999999999</v>
      </c>
      <c r="AE17">
        <f>'IDT-1'!D17</f>
        <v>0</v>
      </c>
      <c r="AF17" s="26"/>
      <c r="AG17">
        <f t="shared" si="2"/>
        <v>10.120151999999999</v>
      </c>
      <c r="AI17" s="75">
        <f>PXIL!L17</f>
        <v>0</v>
      </c>
      <c r="AJ17" s="75">
        <f>PXIL!R17</f>
        <v>0</v>
      </c>
      <c r="AK17" s="75">
        <f>RTM_IEX!L17</f>
        <v>3.28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1.93</v>
      </c>
      <c r="AB18" s="117">
        <f>-STOA!R18</f>
        <v>0</v>
      </c>
      <c r="AC18">
        <f t="shared" si="0"/>
        <v>8.2192000000000001E-2</v>
      </c>
      <c r="AD18">
        <f t="shared" si="1"/>
        <v>9.2578080000000007</v>
      </c>
      <c r="AE18">
        <f>'IDT-1'!D18</f>
        <v>0</v>
      </c>
      <c r="AF18" s="26"/>
      <c r="AG18">
        <f t="shared" si="2"/>
        <v>9.2578080000000007</v>
      </c>
      <c r="AI18" s="75">
        <f>PXIL!L18</f>
        <v>0</v>
      </c>
      <c r="AJ18" s="75">
        <f>PXIL!R18</f>
        <v>0</v>
      </c>
      <c r="AK18" s="75">
        <f>RTM_IEX!L18</f>
        <v>2.41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1.93</v>
      </c>
      <c r="AB19" s="117">
        <f>-STOA!R19</f>
        <v>0</v>
      </c>
      <c r="AC19">
        <f t="shared" si="0"/>
        <v>0.127248</v>
      </c>
      <c r="AD19">
        <f t="shared" si="1"/>
        <v>14.332752000000001</v>
      </c>
      <c r="AE19">
        <f>'IDT-1'!D19</f>
        <v>0</v>
      </c>
      <c r="AF19" s="26"/>
      <c r="AG19">
        <f t="shared" si="2"/>
        <v>14.332752000000001</v>
      </c>
      <c r="AI19" s="75">
        <f>PXIL!L19</f>
        <v>0</v>
      </c>
      <c r="AJ19" s="75">
        <f>PXIL!R19</f>
        <v>0</v>
      </c>
      <c r="AK19" s="75">
        <f>RTM_IEX!L19</f>
        <v>7.53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1.93</v>
      </c>
      <c r="AB20" s="117">
        <f>-STOA!R20</f>
        <v>0</v>
      </c>
      <c r="AC20">
        <f t="shared" si="0"/>
        <v>7.796800000000001E-2</v>
      </c>
      <c r="AD20">
        <f t="shared" si="1"/>
        <v>8.7820319999999992</v>
      </c>
      <c r="AE20">
        <f>'IDT-1'!D20</f>
        <v>0</v>
      </c>
      <c r="AF20" s="26"/>
      <c r="AG20">
        <f t="shared" si="2"/>
        <v>8.7820319999999992</v>
      </c>
      <c r="AI20" s="75">
        <f>PXIL!L20</f>
        <v>0</v>
      </c>
      <c r="AJ20" s="75">
        <f>PXIL!R20</f>
        <v>0</v>
      </c>
      <c r="AK20" s="75">
        <f>RTM_IEX!L20</f>
        <v>1.93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1.93</v>
      </c>
      <c r="AB21" s="117">
        <f>-STOA!R21</f>
        <v>0</v>
      </c>
      <c r="AC21">
        <f t="shared" si="0"/>
        <v>9.9264000000000005E-2</v>
      </c>
      <c r="AD21">
        <f t="shared" si="1"/>
        <v>11.180736</v>
      </c>
      <c r="AE21">
        <f>'IDT-1'!D21</f>
        <v>0</v>
      </c>
      <c r="AF21" s="26"/>
      <c r="AG21">
        <f t="shared" si="2"/>
        <v>11.180736</v>
      </c>
      <c r="AI21" s="75">
        <f>PXIL!L21</f>
        <v>0</v>
      </c>
      <c r="AJ21" s="75">
        <f>PXIL!R21</f>
        <v>0</v>
      </c>
      <c r="AK21" s="75">
        <f>RTM_IEX!L21</f>
        <v>4.3499999999999996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1.93</v>
      </c>
      <c r="AB22" s="117">
        <f>-STOA!R22</f>
        <v>0</v>
      </c>
      <c r="AC22">
        <f t="shared" si="0"/>
        <v>0.11624800000000002</v>
      </c>
      <c r="AD22">
        <f t="shared" si="1"/>
        <v>13.093752</v>
      </c>
      <c r="AE22">
        <f>'IDT-1'!D22</f>
        <v>0</v>
      </c>
      <c r="AF22" s="26"/>
      <c r="AG22">
        <f t="shared" si="2"/>
        <v>13.093752</v>
      </c>
      <c r="AI22" s="75">
        <f>PXIL!L22</f>
        <v>0</v>
      </c>
      <c r="AJ22" s="75">
        <f>PXIL!R22</f>
        <v>0</v>
      </c>
      <c r="AK22" s="75">
        <f>RTM_IEX!L22</f>
        <v>6.28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7.53</v>
      </c>
      <c r="AB23" s="117">
        <f>-STOA!R23</f>
        <v>0</v>
      </c>
      <c r="AC23">
        <f t="shared" si="0"/>
        <v>0.13578400000000002</v>
      </c>
      <c r="AD23">
        <f t="shared" si="1"/>
        <v>15.294216000000002</v>
      </c>
      <c r="AE23">
        <f>'IDT-1'!D23</f>
        <v>0</v>
      </c>
      <c r="AF23" s="26"/>
      <c r="AG23">
        <f t="shared" si="2"/>
        <v>15.294216000000002</v>
      </c>
      <c r="AI23" s="75">
        <f>PXIL!L23</f>
        <v>0</v>
      </c>
      <c r="AJ23" s="75">
        <f>PXIL!R23</f>
        <v>0</v>
      </c>
      <c r="AK23" s="75">
        <f>RTM_IEX!L23</f>
        <v>2.9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7.53</v>
      </c>
      <c r="AB24" s="117">
        <f>-STOA!R24</f>
        <v>0</v>
      </c>
      <c r="AC24">
        <f t="shared" si="0"/>
        <v>0.15276800000000001</v>
      </c>
      <c r="AD24">
        <f t="shared" si="1"/>
        <v>17.207231999999998</v>
      </c>
      <c r="AE24">
        <f>'IDT-1'!D24</f>
        <v>0</v>
      </c>
      <c r="AF24" s="26"/>
      <c r="AG24">
        <f t="shared" si="2"/>
        <v>17.207231999999998</v>
      </c>
      <c r="AI24" s="75">
        <f>PXIL!L24</f>
        <v>0</v>
      </c>
      <c r="AJ24" s="75">
        <f>PXIL!R24</f>
        <v>0</v>
      </c>
      <c r="AK24" s="75">
        <f>RTM_IEX!L24</f>
        <v>4.83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7.53</v>
      </c>
      <c r="AB25" s="117">
        <f>-STOA!R25</f>
        <v>0</v>
      </c>
      <c r="AC25">
        <f t="shared" si="0"/>
        <v>0.22070400000000001</v>
      </c>
      <c r="AD25">
        <f t="shared" si="1"/>
        <v>24.859296000000001</v>
      </c>
      <c r="AE25">
        <f>'IDT-1'!D25</f>
        <v>0</v>
      </c>
      <c r="AF25" s="26"/>
      <c r="AG25">
        <f t="shared" si="2"/>
        <v>24.859296000000001</v>
      </c>
      <c r="AI25" s="75">
        <f>PXIL!L25</f>
        <v>0</v>
      </c>
      <c r="AJ25" s="75">
        <f>PXIL!R25</f>
        <v>0</v>
      </c>
      <c r="AK25" s="75">
        <f>RTM_IEX!L25</f>
        <v>12.55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7.53</v>
      </c>
      <c r="AB26" s="117">
        <f>-STOA!R26</f>
        <v>0</v>
      </c>
      <c r="AC26">
        <f t="shared" si="0"/>
        <v>0.178288</v>
      </c>
      <c r="AD26">
        <f t="shared" si="1"/>
        <v>20.081712000000003</v>
      </c>
      <c r="AE26">
        <f>'IDT-1'!D26</f>
        <v>0</v>
      </c>
      <c r="AF26" s="26"/>
      <c r="AG26">
        <f t="shared" si="2"/>
        <v>20.081712000000003</v>
      </c>
      <c r="AI26" s="75">
        <f>PXIL!L26</f>
        <v>0</v>
      </c>
      <c r="AJ26" s="75">
        <f>PXIL!R26</f>
        <v>0</v>
      </c>
      <c r="AK26" s="75">
        <f>RTM_IEX!L26</f>
        <v>7.73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7.53</v>
      </c>
      <c r="AB27" s="117">
        <f>-STOA!R27</f>
        <v>0</v>
      </c>
      <c r="AC27">
        <f t="shared" si="0"/>
        <v>0.212256</v>
      </c>
      <c r="AD27">
        <f t="shared" si="1"/>
        <v>23.907744000000001</v>
      </c>
      <c r="AE27">
        <f>'IDT-1'!D27</f>
        <v>0</v>
      </c>
      <c r="AF27" s="26"/>
      <c r="AG27">
        <f t="shared" si="2"/>
        <v>23.907744000000001</v>
      </c>
      <c r="AI27" s="75">
        <f>PXIL!L27</f>
        <v>0</v>
      </c>
      <c r="AJ27" s="75">
        <f>PXIL!R27</f>
        <v>0</v>
      </c>
      <c r="AK27" s="75">
        <f>RTM_IEX!L27</f>
        <v>11.59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7.53</v>
      </c>
      <c r="AB28" s="117">
        <f>-STOA!R28</f>
        <v>0</v>
      </c>
      <c r="AC28">
        <f t="shared" si="0"/>
        <v>0.219032</v>
      </c>
      <c r="AD28">
        <f t="shared" si="1"/>
        <v>24.670968000000002</v>
      </c>
      <c r="AE28">
        <f>'IDT-1'!D28</f>
        <v>0</v>
      </c>
      <c r="AF28" s="26"/>
      <c r="AG28">
        <f t="shared" si="2"/>
        <v>24.670968000000002</v>
      </c>
      <c r="AI28" s="75">
        <f>PXIL!L28</f>
        <v>0</v>
      </c>
      <c r="AJ28" s="75">
        <f>PXIL!R28</f>
        <v>0</v>
      </c>
      <c r="AK28" s="75">
        <f>RTM_IEX!L28</f>
        <v>12.36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7.63</v>
      </c>
      <c r="AB29" s="117">
        <f>-STOA!R29</f>
        <v>0</v>
      </c>
      <c r="AC29">
        <f t="shared" si="0"/>
        <v>0.234344</v>
      </c>
      <c r="AD29">
        <f t="shared" si="1"/>
        <v>26.395655999999999</v>
      </c>
      <c r="AE29">
        <f>'IDT-1'!D29</f>
        <v>0</v>
      </c>
      <c r="AF29" s="26"/>
      <c r="AG29">
        <f t="shared" si="2"/>
        <v>26.395655999999999</v>
      </c>
      <c r="AI29" s="75">
        <f>PXIL!L29</f>
        <v>0</v>
      </c>
      <c r="AJ29" s="75">
        <f>PXIL!R29</f>
        <v>0</v>
      </c>
      <c r="AK29" s="75">
        <f>RTM_IEX!L29</f>
        <v>14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7.82</v>
      </c>
      <c r="AB30" s="117">
        <f>-STOA!R30</f>
        <v>0</v>
      </c>
      <c r="AC30">
        <f t="shared" si="0"/>
        <v>0.11281600000000001</v>
      </c>
      <c r="AD30">
        <f t="shared" si="1"/>
        <v>12.707184</v>
      </c>
      <c r="AE30">
        <f>'IDT-1'!D30</f>
        <v>0</v>
      </c>
      <c r="AF30" s="26"/>
      <c r="AG30">
        <f t="shared" si="2"/>
        <v>12.707184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8.2100000000000009</v>
      </c>
      <c r="AB31" s="117">
        <f>-STOA!R31</f>
        <v>0</v>
      </c>
      <c r="AC31">
        <f t="shared" si="0"/>
        <v>0.28362399999999999</v>
      </c>
      <c r="AD31">
        <f t="shared" si="1"/>
        <v>31.946376000000004</v>
      </c>
      <c r="AE31">
        <f>'IDT-1'!D31</f>
        <v>0</v>
      </c>
      <c r="AF31" s="26"/>
      <c r="AG31">
        <f t="shared" si="2"/>
        <v>31.946376000000004</v>
      </c>
      <c r="AI31" s="75">
        <f>PXIL!L31</f>
        <v>0</v>
      </c>
      <c r="AJ31" s="75">
        <f>PXIL!R31</f>
        <v>0</v>
      </c>
      <c r="AK31" s="75">
        <f>RTM_IEX!L31</f>
        <v>19.02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8.6999999999999993</v>
      </c>
      <c r="AB32" s="117">
        <f>-STOA!R32</f>
        <v>0</v>
      </c>
      <c r="AC32">
        <f t="shared" si="0"/>
        <v>0.12056</v>
      </c>
      <c r="AD32">
        <f t="shared" si="1"/>
        <v>13.57944</v>
      </c>
      <c r="AE32">
        <f>'IDT-1'!D32</f>
        <v>0</v>
      </c>
      <c r="AF32" s="26"/>
      <c r="AG32">
        <f t="shared" si="2"/>
        <v>13.57944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9.2900000000000009</v>
      </c>
      <c r="AB33" s="117">
        <f>-STOA!R33</f>
        <v>0</v>
      </c>
      <c r="AC33">
        <f t="shared" si="0"/>
        <v>0.125752</v>
      </c>
      <c r="AD33">
        <f t="shared" si="1"/>
        <v>14.164248000000001</v>
      </c>
      <c r="AE33">
        <f>'IDT-1'!D33</f>
        <v>0</v>
      </c>
      <c r="AF33" s="26"/>
      <c r="AG33">
        <f t="shared" si="2"/>
        <v>14.164248000000001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9.7800000000000011</v>
      </c>
      <c r="AB34" s="117">
        <f>-STOA!R34</f>
        <v>0</v>
      </c>
      <c r="AC34">
        <f t="shared" si="0"/>
        <v>0.13006400000000001</v>
      </c>
      <c r="AD34">
        <f t="shared" si="1"/>
        <v>14.649936</v>
      </c>
      <c r="AE34">
        <f>'IDT-1'!D34</f>
        <v>0</v>
      </c>
      <c r="AF34" s="26"/>
      <c r="AG34">
        <f t="shared" si="2"/>
        <v>14.649936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10.27</v>
      </c>
      <c r="AB35" s="117">
        <f>-STOA!R35</f>
        <v>0</v>
      </c>
      <c r="AC35">
        <f t="shared" si="0"/>
        <v>0.22783199999999998</v>
      </c>
      <c r="AD35">
        <f t="shared" si="1"/>
        <v>25.662168000000001</v>
      </c>
      <c r="AE35">
        <f>'IDT-1'!D35</f>
        <v>0</v>
      </c>
      <c r="AF35" s="26"/>
      <c r="AG35">
        <f t="shared" si="2"/>
        <v>25.662168000000001</v>
      </c>
      <c r="AI35" s="75">
        <f>PXIL!L35</f>
        <v>0</v>
      </c>
      <c r="AJ35" s="75">
        <f>PXIL!R35</f>
        <v>0</v>
      </c>
      <c r="AK35" s="75">
        <f>RTM_IEX!L35</f>
        <v>10.62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10.86</v>
      </c>
      <c r="AB36" s="117">
        <f>-STOA!R36</f>
        <v>0</v>
      </c>
      <c r="AC36">
        <f t="shared" si="0"/>
        <v>0.211816</v>
      </c>
      <c r="AD36">
        <f t="shared" si="1"/>
        <v>23.858184000000001</v>
      </c>
      <c r="AE36">
        <f>'IDT-1'!D36</f>
        <v>0</v>
      </c>
      <c r="AF36" s="26"/>
      <c r="AG36">
        <f t="shared" si="2"/>
        <v>23.858184000000001</v>
      </c>
      <c r="AI36" s="75">
        <f>PXIL!L36</f>
        <v>0</v>
      </c>
      <c r="AJ36" s="75">
        <f>PXIL!R36</f>
        <v>0</v>
      </c>
      <c r="AK36" s="75">
        <f>RTM_IEX!L36</f>
        <v>8.2100000000000009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11.440000000000001</v>
      </c>
      <c r="AB37" s="117">
        <f>-STOA!R37</f>
        <v>0</v>
      </c>
      <c r="AC37">
        <f t="shared" si="0"/>
        <v>0.257664</v>
      </c>
      <c r="AD37">
        <f t="shared" si="1"/>
        <v>29.022336000000003</v>
      </c>
      <c r="AE37">
        <f>'IDT-1'!D37</f>
        <v>0</v>
      </c>
      <c r="AF37" s="26"/>
      <c r="AG37">
        <f t="shared" si="2"/>
        <v>29.022336000000003</v>
      </c>
      <c r="AI37" s="75">
        <f>PXIL!L37</f>
        <v>0</v>
      </c>
      <c r="AJ37" s="75">
        <f>PXIL!R37</f>
        <v>0</v>
      </c>
      <c r="AK37" s="75">
        <f>RTM_IEX!L37</f>
        <v>12.84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11.93</v>
      </c>
      <c r="AB38" s="117">
        <f>-STOA!R38</f>
        <v>0</v>
      </c>
      <c r="AC38">
        <f t="shared" si="0"/>
        <v>0.18726400000000001</v>
      </c>
      <c r="AD38">
        <f t="shared" si="1"/>
        <v>21.092736000000002</v>
      </c>
      <c r="AE38">
        <f>'IDT-1'!D38</f>
        <v>0</v>
      </c>
      <c r="AF38" s="26"/>
      <c r="AG38">
        <f t="shared" si="2"/>
        <v>21.092736000000002</v>
      </c>
      <c r="AI38" s="75">
        <f>PXIL!L38</f>
        <v>0</v>
      </c>
      <c r="AJ38" s="75">
        <f>PXIL!R38</f>
        <v>0</v>
      </c>
      <c r="AK38" s="75">
        <f>RTM_IEX!L38</f>
        <v>4.3499999999999996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12.42</v>
      </c>
      <c r="AB39" s="117">
        <f>-STOA!R39</f>
        <v>0</v>
      </c>
      <c r="AC39">
        <f t="shared" si="0"/>
        <v>0.19580000000000003</v>
      </c>
      <c r="AD39">
        <f t="shared" si="1"/>
        <v>22.054200000000002</v>
      </c>
      <c r="AE39">
        <f>'IDT-1'!D39</f>
        <v>0</v>
      </c>
      <c r="AF39" s="26"/>
      <c r="AG39">
        <f t="shared" si="2"/>
        <v>22.054200000000002</v>
      </c>
      <c r="AI39" s="75">
        <f>PXIL!L39</f>
        <v>0</v>
      </c>
      <c r="AJ39" s="75">
        <f>PXIL!R39</f>
        <v>0</v>
      </c>
      <c r="AK39" s="75">
        <f>RTM_IEX!L39</f>
        <v>4.83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12.91</v>
      </c>
      <c r="AB40" s="117">
        <f>-STOA!R40</f>
        <v>0</v>
      </c>
      <c r="AC40">
        <f t="shared" si="0"/>
        <v>0.20433599999999999</v>
      </c>
      <c r="AD40">
        <f t="shared" si="1"/>
        <v>23.015663999999997</v>
      </c>
      <c r="AE40">
        <f>'IDT-1'!D40</f>
        <v>0</v>
      </c>
      <c r="AF40" s="26"/>
      <c r="AG40">
        <f t="shared" si="2"/>
        <v>23.015663999999997</v>
      </c>
      <c r="AI40" s="75">
        <f>PXIL!L40</f>
        <v>0</v>
      </c>
      <c r="AJ40" s="75">
        <f>PXIL!R40</f>
        <v>0</v>
      </c>
      <c r="AK40" s="75">
        <f>RTM_IEX!L40</f>
        <v>5.31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13.3</v>
      </c>
      <c r="AB41" s="117">
        <f>-STOA!R41</f>
        <v>0</v>
      </c>
      <c r="AC41">
        <f t="shared" si="0"/>
        <v>0.16508800000000001</v>
      </c>
      <c r="AD41">
        <f t="shared" si="1"/>
        <v>18.594912000000001</v>
      </c>
      <c r="AE41">
        <f>'IDT-1'!D41</f>
        <v>0</v>
      </c>
      <c r="AF41" s="26"/>
      <c r="AG41">
        <f t="shared" si="2"/>
        <v>18.594912000000001</v>
      </c>
      <c r="AI41" s="75">
        <f>PXIL!L41</f>
        <v>0</v>
      </c>
      <c r="AJ41" s="75">
        <f>PXIL!R41</f>
        <v>0</v>
      </c>
      <c r="AK41" s="75">
        <f>RTM_IEX!L41</f>
        <v>0.46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13.59</v>
      </c>
      <c r="AB42" s="117">
        <f>-STOA!R42</f>
        <v>0</v>
      </c>
      <c r="AC42">
        <f t="shared" si="0"/>
        <v>0.16359200000000002</v>
      </c>
      <c r="AD42">
        <f t="shared" si="1"/>
        <v>18.426407999999999</v>
      </c>
      <c r="AE42">
        <f>'IDT-1'!D42</f>
        <v>0</v>
      </c>
      <c r="AF42" s="26"/>
      <c r="AG42">
        <f t="shared" si="2"/>
        <v>18.426407999999999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10.32</v>
      </c>
      <c r="AB43" s="117">
        <f>-STOA!R43</f>
        <v>0</v>
      </c>
      <c r="AC43">
        <f t="shared" si="0"/>
        <v>0.22827200000000003</v>
      </c>
      <c r="AD43">
        <f t="shared" si="1"/>
        <v>25.711727999999997</v>
      </c>
      <c r="AE43">
        <f>'IDT-1'!D43</f>
        <v>0</v>
      </c>
      <c r="AF43" s="26"/>
      <c r="AG43">
        <f t="shared" si="2"/>
        <v>25.711727999999997</v>
      </c>
      <c r="AI43" s="75">
        <f>PXIL!L43</f>
        <v>0</v>
      </c>
      <c r="AJ43" s="75">
        <f>PXIL!R43</f>
        <v>0</v>
      </c>
      <c r="AK43" s="75">
        <f>RTM_IEX!L43</f>
        <v>10.62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10.61</v>
      </c>
      <c r="AB44" s="117">
        <f>-STOA!R44</f>
        <v>0</v>
      </c>
      <c r="AC44">
        <f t="shared" si="0"/>
        <v>0.13736799999999999</v>
      </c>
      <c r="AD44">
        <f t="shared" si="1"/>
        <v>15.472631999999999</v>
      </c>
      <c r="AE44">
        <f>'IDT-1'!D44</f>
        <v>0</v>
      </c>
      <c r="AF44" s="26"/>
      <c r="AG44">
        <f t="shared" si="2"/>
        <v>15.472631999999999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10.81</v>
      </c>
      <c r="AB45" s="117">
        <f>-STOA!R45</f>
        <v>0</v>
      </c>
      <c r="AC45">
        <f t="shared" si="0"/>
        <v>0.18585599999999999</v>
      </c>
      <c r="AD45">
        <f t="shared" si="1"/>
        <v>20.934144</v>
      </c>
      <c r="AE45">
        <f>'IDT-1'!D45</f>
        <v>0</v>
      </c>
      <c r="AF45" s="26"/>
      <c r="AG45">
        <f t="shared" si="2"/>
        <v>20.934144</v>
      </c>
      <c r="AI45" s="75">
        <f>PXIL!L45</f>
        <v>0</v>
      </c>
      <c r="AJ45" s="75">
        <f>PXIL!R45</f>
        <v>0</v>
      </c>
      <c r="AK45" s="75">
        <f>RTM_IEX!L45</f>
        <v>5.31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11.1</v>
      </c>
      <c r="AB46" s="117">
        <f>-STOA!R46</f>
        <v>0</v>
      </c>
      <c r="AC46">
        <f t="shared" si="0"/>
        <v>0.17996000000000004</v>
      </c>
      <c r="AD46">
        <f t="shared" si="1"/>
        <v>20.270040000000002</v>
      </c>
      <c r="AE46">
        <f>'IDT-1'!D46</f>
        <v>0</v>
      </c>
      <c r="AF46" s="26"/>
      <c r="AG46">
        <f t="shared" si="2"/>
        <v>20.270040000000002</v>
      </c>
      <c r="AI46" s="75">
        <f>PXIL!L46</f>
        <v>0</v>
      </c>
      <c r="AJ46" s="75">
        <f>PXIL!R46</f>
        <v>0</v>
      </c>
      <c r="AK46" s="75">
        <f>RTM_IEX!L46</f>
        <v>4.3499999999999996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11.2</v>
      </c>
      <c r="AB47" s="117">
        <f>-STOA!R47</f>
        <v>0</v>
      </c>
      <c r="AC47">
        <f t="shared" si="0"/>
        <v>0.16808000000000001</v>
      </c>
      <c r="AD47">
        <f t="shared" si="1"/>
        <v>18.931919999999998</v>
      </c>
      <c r="AE47">
        <f>'IDT-1'!D47</f>
        <v>0</v>
      </c>
      <c r="AF47" s="26"/>
      <c r="AG47">
        <f t="shared" si="2"/>
        <v>18.931919999999998</v>
      </c>
      <c r="AI47" s="75">
        <f>PXIL!L47</f>
        <v>0</v>
      </c>
      <c r="AJ47" s="75">
        <f>PXIL!R47</f>
        <v>0</v>
      </c>
      <c r="AK47" s="75">
        <f>RTM_IEX!L47</f>
        <v>2.9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11.39</v>
      </c>
      <c r="AB48" s="117">
        <f>-STOA!R48</f>
        <v>0</v>
      </c>
      <c r="AC48">
        <f t="shared" si="0"/>
        <v>0.15699200000000002</v>
      </c>
      <c r="AD48">
        <f t="shared" si="1"/>
        <v>17.683008000000001</v>
      </c>
      <c r="AE48">
        <f>'IDT-1'!D48</f>
        <v>0</v>
      </c>
      <c r="AF48" s="26"/>
      <c r="AG48">
        <f t="shared" si="2"/>
        <v>17.683008000000001</v>
      </c>
      <c r="AI48" s="75">
        <f>PXIL!L48</f>
        <v>0</v>
      </c>
      <c r="AJ48" s="75">
        <f>PXIL!R48</f>
        <v>0</v>
      </c>
      <c r="AK48" s="75">
        <f>RTM_IEX!L48</f>
        <v>1.45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11.39</v>
      </c>
      <c r="AB49" s="117">
        <f>-STOA!R49</f>
        <v>0</v>
      </c>
      <c r="AC49">
        <f t="shared" si="0"/>
        <v>0.20372000000000001</v>
      </c>
      <c r="AD49">
        <f t="shared" si="1"/>
        <v>22.946279999999998</v>
      </c>
      <c r="AE49">
        <f>'IDT-1'!D49</f>
        <v>0</v>
      </c>
      <c r="AF49" s="26"/>
      <c r="AG49">
        <f t="shared" si="2"/>
        <v>22.946279999999998</v>
      </c>
      <c r="AI49" s="75">
        <f>PXIL!L49</f>
        <v>0</v>
      </c>
      <c r="AJ49" s="75">
        <f>PXIL!R49</f>
        <v>0</v>
      </c>
      <c r="AK49" s="75">
        <f>RTM_IEX!L49</f>
        <v>6.76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11.29</v>
      </c>
      <c r="AB50" s="117">
        <f>-STOA!R50</f>
        <v>0</v>
      </c>
      <c r="AC50">
        <f t="shared" si="0"/>
        <v>0.14335200000000001</v>
      </c>
      <c r="AD50">
        <f t="shared" si="1"/>
        <v>16.146647999999999</v>
      </c>
      <c r="AE50">
        <f>'IDT-1'!D50</f>
        <v>0</v>
      </c>
      <c r="AF50" s="26"/>
      <c r="AG50">
        <f t="shared" si="2"/>
        <v>16.146647999999999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11.39</v>
      </c>
      <c r="AB51" s="117">
        <f>-STOA!R51</f>
        <v>0</v>
      </c>
      <c r="AC51">
        <f t="shared" si="0"/>
        <v>0.16121600000000003</v>
      </c>
      <c r="AD51">
        <f t="shared" si="1"/>
        <v>18.158784000000001</v>
      </c>
      <c r="AE51">
        <f>'IDT-1'!D51</f>
        <v>0</v>
      </c>
      <c r="AF51" s="26"/>
      <c r="AG51">
        <f t="shared" si="2"/>
        <v>18.158784000000001</v>
      </c>
      <c r="AI51" s="75">
        <f>PXIL!L51</f>
        <v>0</v>
      </c>
      <c r="AJ51" s="75">
        <f>PXIL!R51</f>
        <v>0</v>
      </c>
      <c r="AK51" s="75">
        <f>RTM_IEX!L51</f>
        <v>1.93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11.39</v>
      </c>
      <c r="AB52" s="117">
        <f>-STOA!R52</f>
        <v>0</v>
      </c>
      <c r="AC52">
        <f t="shared" si="0"/>
        <v>0.16121600000000003</v>
      </c>
      <c r="AD52">
        <f t="shared" si="1"/>
        <v>18.158784000000001</v>
      </c>
      <c r="AE52">
        <f>'IDT-1'!D52</f>
        <v>0</v>
      </c>
      <c r="AF52" s="26"/>
      <c r="AG52">
        <f t="shared" si="2"/>
        <v>18.158784000000001</v>
      </c>
      <c r="AI52" s="75">
        <f>PXIL!L52</f>
        <v>0</v>
      </c>
      <c r="AJ52" s="75">
        <f>PXIL!R52</f>
        <v>0</v>
      </c>
      <c r="AK52" s="75">
        <f>RTM_IEX!L52</f>
        <v>1.93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11.2</v>
      </c>
      <c r="AB53" s="117">
        <f>-STOA!R53</f>
        <v>0</v>
      </c>
      <c r="AC53">
        <f t="shared" si="0"/>
        <v>0.15109599999999998</v>
      </c>
      <c r="AD53">
        <f t="shared" si="1"/>
        <v>17.018903999999999</v>
      </c>
      <c r="AE53">
        <f>'IDT-1'!D53</f>
        <v>0</v>
      </c>
      <c r="AF53" s="26"/>
      <c r="AG53">
        <f t="shared" si="2"/>
        <v>17.018903999999999</v>
      </c>
      <c r="AI53" s="75">
        <f>PXIL!L53</f>
        <v>0</v>
      </c>
      <c r="AJ53" s="75">
        <f>PXIL!R53</f>
        <v>0</v>
      </c>
      <c r="AK53" s="75">
        <f>RTM_IEX!L53</f>
        <v>0.97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11.1</v>
      </c>
      <c r="AB54" s="117">
        <f>-STOA!R54</f>
        <v>0</v>
      </c>
      <c r="AC54">
        <f t="shared" si="0"/>
        <v>0.14168000000000003</v>
      </c>
      <c r="AD54">
        <f t="shared" si="1"/>
        <v>15.958320000000001</v>
      </c>
      <c r="AE54">
        <f>'IDT-1'!D54</f>
        <v>0</v>
      </c>
      <c r="AF54" s="26"/>
      <c r="AG54">
        <f t="shared" si="2"/>
        <v>15.958320000000001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10.9</v>
      </c>
      <c r="AB55" s="117">
        <f>-STOA!R55</f>
        <v>0</v>
      </c>
      <c r="AC55">
        <f t="shared" si="0"/>
        <v>0.19087200000000001</v>
      </c>
      <c r="AD55">
        <f t="shared" si="1"/>
        <v>21.499128000000002</v>
      </c>
      <c r="AE55">
        <f>'IDT-1'!D55</f>
        <v>0</v>
      </c>
      <c r="AF55" s="26"/>
      <c r="AG55">
        <f t="shared" si="2"/>
        <v>21.499128000000002</v>
      </c>
      <c r="AI55" s="75">
        <f>PXIL!L55</f>
        <v>0</v>
      </c>
      <c r="AJ55" s="75">
        <f>PXIL!R55</f>
        <v>0</v>
      </c>
      <c r="AK55" s="75">
        <f>RTM_IEX!L55</f>
        <v>5.79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10.61</v>
      </c>
      <c r="AB56" s="117">
        <f>-STOA!R56</f>
        <v>0</v>
      </c>
      <c r="AC56">
        <f t="shared" si="0"/>
        <v>0.13736799999999999</v>
      </c>
      <c r="AD56">
        <f t="shared" si="1"/>
        <v>15.472631999999999</v>
      </c>
      <c r="AE56">
        <f>'IDT-1'!D56</f>
        <v>0</v>
      </c>
      <c r="AF56" s="26"/>
      <c r="AG56">
        <f t="shared" si="2"/>
        <v>15.472631999999999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10.41</v>
      </c>
      <c r="AB57" s="117">
        <f>-STOA!R57</f>
        <v>0</v>
      </c>
      <c r="AC57">
        <f t="shared" si="0"/>
        <v>0.14414603694273415</v>
      </c>
      <c r="AD57">
        <f t="shared" si="1"/>
        <v>16.23608543382251</v>
      </c>
      <c r="AE57">
        <f>'IDT-1'!D57</f>
        <v>0</v>
      </c>
      <c r="AF57" s="26"/>
      <c r="AG57">
        <f t="shared" si="2"/>
        <v>16.23608543382251</v>
      </c>
      <c r="AI57" s="75">
        <f>PXIL!L57</f>
        <v>0</v>
      </c>
      <c r="AJ57" s="75">
        <f>PXIL!R57</f>
        <v>0</v>
      </c>
      <c r="AK57" s="75">
        <f>RTM_IEX!L57</f>
        <v>0.97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10.02</v>
      </c>
      <c r="AB58" s="117">
        <f>-STOA!R58</f>
        <v>0</v>
      </c>
      <c r="AC58">
        <f t="shared" si="0"/>
        <v>0.14916203694273414</v>
      </c>
      <c r="AD58">
        <f t="shared" si="1"/>
        <v>16.801069433822509</v>
      </c>
      <c r="AE58">
        <f>'IDT-1'!D58</f>
        <v>0</v>
      </c>
      <c r="AF58" s="26"/>
      <c r="AG58">
        <f t="shared" si="2"/>
        <v>16.801069433822509</v>
      </c>
      <c r="AI58" s="75">
        <f>PXIL!L58</f>
        <v>0</v>
      </c>
      <c r="AJ58" s="75">
        <f>PXIL!R58</f>
        <v>0</v>
      </c>
      <c r="AK58" s="75">
        <f>RTM_IEX!L58</f>
        <v>1.93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9.629999999999999</v>
      </c>
      <c r="AB59" s="117">
        <f>-STOA!R59</f>
        <v>0</v>
      </c>
      <c r="AC59">
        <f t="shared" si="0"/>
        <v>0.13728203694273414</v>
      </c>
      <c r="AD59">
        <f t="shared" si="1"/>
        <v>15.462949433822509</v>
      </c>
      <c r="AE59">
        <f>'IDT-1'!D59</f>
        <v>0</v>
      </c>
      <c r="AF59" s="26"/>
      <c r="AG59">
        <f t="shared" si="2"/>
        <v>15.462949433822509</v>
      </c>
      <c r="AI59" s="75">
        <f>PXIL!L59</f>
        <v>0</v>
      </c>
      <c r="AJ59" s="75">
        <f>PXIL!R59</f>
        <v>0</v>
      </c>
      <c r="AK59" s="75">
        <f>RTM_IEX!L59</f>
        <v>0.97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9.24</v>
      </c>
      <c r="AB60" s="117">
        <f>-STOA!R60</f>
        <v>0</v>
      </c>
      <c r="AC60">
        <f t="shared" si="0"/>
        <v>0.12531403694273413</v>
      </c>
      <c r="AD60">
        <f t="shared" si="1"/>
        <v>14.114917433822507</v>
      </c>
      <c r="AE60">
        <f>'IDT-1'!D60</f>
        <v>0</v>
      </c>
      <c r="AF60" s="26"/>
      <c r="AG60">
        <f t="shared" si="2"/>
        <v>14.114917433822507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8.85</v>
      </c>
      <c r="AB61" s="117">
        <f>-STOA!R61</f>
        <v>0</v>
      </c>
      <c r="AC61">
        <f t="shared" si="0"/>
        <v>0.17116203694273413</v>
      </c>
      <c r="AD61">
        <f t="shared" si="1"/>
        <v>19.279069433822503</v>
      </c>
      <c r="AE61">
        <f>'IDT-1'!D61</f>
        <v>0</v>
      </c>
      <c r="AF61" s="26"/>
      <c r="AG61">
        <f t="shared" si="2"/>
        <v>19.279069433822503</v>
      </c>
      <c r="AI61" s="75">
        <f>PXIL!L61</f>
        <v>0</v>
      </c>
      <c r="AJ61" s="75">
        <f>PXIL!R61</f>
        <v>0</v>
      </c>
      <c r="AK61" s="75">
        <f>RTM_IEX!L61</f>
        <v>5.6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8.36</v>
      </c>
      <c r="AB62" s="117">
        <f>-STOA!R62</f>
        <v>0</v>
      </c>
      <c r="AC62">
        <f t="shared" si="0"/>
        <v>0.11757003694273414</v>
      </c>
      <c r="AD62">
        <f t="shared" si="1"/>
        <v>13.242661433822509</v>
      </c>
      <c r="AE62">
        <f>'IDT-1'!D62</f>
        <v>0</v>
      </c>
      <c r="AF62" s="26"/>
      <c r="AG62">
        <f t="shared" si="2"/>
        <v>13.242661433822509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7.8699999999999992</v>
      </c>
      <c r="AB63" s="117">
        <f>-STOA!R63</f>
        <v>0</v>
      </c>
      <c r="AC63">
        <f t="shared" si="0"/>
        <v>0.13877803694273411</v>
      </c>
      <c r="AD63">
        <f t="shared" si="1"/>
        <v>15.631453433822507</v>
      </c>
      <c r="AE63">
        <f>'IDT-1'!D63</f>
        <v>0</v>
      </c>
      <c r="AF63" s="26"/>
      <c r="AG63">
        <f t="shared" si="2"/>
        <v>15.631453433822507</v>
      </c>
      <c r="AI63" s="75">
        <f>PXIL!L63</f>
        <v>0</v>
      </c>
      <c r="AJ63" s="75">
        <f>PXIL!R63</f>
        <v>0</v>
      </c>
      <c r="AK63" s="75">
        <f>RTM_IEX!L63</f>
        <v>2.9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7.38</v>
      </c>
      <c r="AB64" s="117">
        <f>-STOA!R64</f>
        <v>0</v>
      </c>
      <c r="AC64">
        <f t="shared" si="0"/>
        <v>0.13446603694273412</v>
      </c>
      <c r="AD64">
        <f t="shared" si="1"/>
        <v>15.145765433822508</v>
      </c>
      <c r="AE64">
        <f>'IDT-1'!D64</f>
        <v>0</v>
      </c>
      <c r="AF64" s="26"/>
      <c r="AG64">
        <f t="shared" si="2"/>
        <v>15.145765433822508</v>
      </c>
      <c r="AI64" s="75">
        <f>PXIL!L64</f>
        <v>0</v>
      </c>
      <c r="AJ64" s="75">
        <f>PXIL!R64</f>
        <v>0</v>
      </c>
      <c r="AK64" s="75">
        <f>RTM_IEX!L64</f>
        <v>2.9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6.79</v>
      </c>
      <c r="AB65" s="117">
        <f>-STOA!R65</f>
        <v>0</v>
      </c>
      <c r="AC65">
        <f t="shared" si="0"/>
        <v>0.10375403694273413</v>
      </c>
      <c r="AD65">
        <f t="shared" si="1"/>
        <v>11.686477433822509</v>
      </c>
      <c r="AE65">
        <f>'IDT-1'!D65</f>
        <v>0</v>
      </c>
      <c r="AF65" s="26"/>
      <c r="AG65">
        <f t="shared" si="2"/>
        <v>11.686477433822509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6.3100000000000005</v>
      </c>
      <c r="AB66" s="117">
        <f>-STOA!R66</f>
        <v>0</v>
      </c>
      <c r="AC66">
        <f t="shared" si="0"/>
        <v>9.9530036942734129E-2</v>
      </c>
      <c r="AD66">
        <f t="shared" si="1"/>
        <v>11.210701433822507</v>
      </c>
      <c r="AE66">
        <f>'IDT-1'!D66</f>
        <v>0</v>
      </c>
      <c r="AF66" s="26"/>
      <c r="AG66">
        <f t="shared" si="2"/>
        <v>11.210701433822507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8.43</v>
      </c>
      <c r="AB67" s="117">
        <f>-STOA!R67</f>
        <v>0</v>
      </c>
      <c r="AC67">
        <f t="shared" si="0"/>
        <v>0.17345003694273414</v>
      </c>
      <c r="AD67">
        <f t="shared" si="1"/>
        <v>19.536781433822508</v>
      </c>
      <c r="AE67">
        <f>'IDT-1'!D67</f>
        <v>0</v>
      </c>
      <c r="AF67" s="26"/>
      <c r="AG67">
        <f t="shared" si="2"/>
        <v>19.536781433822508</v>
      </c>
      <c r="AI67" s="75">
        <f>PXIL!L67</f>
        <v>0</v>
      </c>
      <c r="AJ67" s="75">
        <f>PXIL!R67</f>
        <v>0</v>
      </c>
      <c r="AK67" s="75">
        <f>RTM_IEX!L67</f>
        <v>6.28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8.0400000000000009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0.11475403694273414</v>
      </c>
      <c r="AD68">
        <f t="shared" ref="AD68:AD98" si="4">SUM(B68:AB68,AI68:AR68)-AC68</f>
        <v>12.925477433822508</v>
      </c>
      <c r="AE68">
        <f>'IDT-1'!D68</f>
        <v>0</v>
      </c>
      <c r="AF68" s="26"/>
      <c r="AG68">
        <f t="shared" ref="AG68:AG98" si="5">SUM(AD68:AF68)</f>
        <v>12.925477433822508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7.5500000000000007</v>
      </c>
      <c r="AB69" s="117">
        <f>-STOA!R69</f>
        <v>0</v>
      </c>
      <c r="AC69">
        <f t="shared" si="3"/>
        <v>0.11044203694273415</v>
      </c>
      <c r="AD69">
        <f t="shared" si="4"/>
        <v>12.43978943382251</v>
      </c>
      <c r="AE69">
        <f>'IDT-1'!D69</f>
        <v>0</v>
      </c>
      <c r="AF69" s="26"/>
      <c r="AG69">
        <f t="shared" si="5"/>
        <v>12.43978943382251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7.16</v>
      </c>
      <c r="AB70" s="117">
        <f>-STOA!R70</f>
        <v>0</v>
      </c>
      <c r="AC70">
        <f t="shared" si="3"/>
        <v>0.10701003694273414</v>
      </c>
      <c r="AD70">
        <f t="shared" si="4"/>
        <v>12.053221433822509</v>
      </c>
      <c r="AE70">
        <f>'IDT-1'!D70</f>
        <v>0</v>
      </c>
      <c r="AF70" s="26"/>
      <c r="AG70">
        <f t="shared" si="5"/>
        <v>12.053221433822509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4.9999999999999991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6.7700000000000005</v>
      </c>
      <c r="AB71" s="117">
        <f>-STOA!R71</f>
        <v>0</v>
      </c>
      <c r="AC71">
        <f t="shared" si="3"/>
        <v>0.103576</v>
      </c>
      <c r="AD71">
        <f t="shared" si="4"/>
        <v>11.666423999999999</v>
      </c>
      <c r="AE71">
        <f>'IDT-1'!D71</f>
        <v>0</v>
      </c>
      <c r="AF71" s="26"/>
      <c r="AG71">
        <f t="shared" si="5"/>
        <v>11.666423999999999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4.9999999999999991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6.57</v>
      </c>
      <c r="AB72" s="117">
        <f>-STOA!R72</f>
        <v>0</v>
      </c>
      <c r="AC72">
        <f t="shared" si="3"/>
        <v>0.101816</v>
      </c>
      <c r="AD72">
        <f t="shared" si="4"/>
        <v>11.468184000000001</v>
      </c>
      <c r="AE72">
        <f>'IDT-1'!D72</f>
        <v>0</v>
      </c>
      <c r="AF72" s="26"/>
      <c r="AG72">
        <f t="shared" si="5"/>
        <v>11.468184000000001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4.9999999999999991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6.57</v>
      </c>
      <c r="AB73" s="117">
        <f>-STOA!R73</f>
        <v>0</v>
      </c>
      <c r="AC73">
        <f t="shared" si="3"/>
        <v>0.20944000000000002</v>
      </c>
      <c r="AD73">
        <f t="shared" si="4"/>
        <v>23.59056</v>
      </c>
      <c r="AE73">
        <f>'IDT-1'!D73</f>
        <v>0</v>
      </c>
      <c r="AF73" s="26"/>
      <c r="AG73">
        <f t="shared" si="5"/>
        <v>23.59056</v>
      </c>
      <c r="AI73" s="75">
        <f>PXIL!L73</f>
        <v>0</v>
      </c>
      <c r="AJ73" s="75">
        <f>PXIL!R73</f>
        <v>0</v>
      </c>
      <c r="AK73" s="75">
        <f>RTM_IEX!L73</f>
        <v>12.23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6.57</v>
      </c>
      <c r="AB74" s="117">
        <f>-STOA!R74</f>
        <v>0</v>
      </c>
      <c r="AC74">
        <f t="shared" si="3"/>
        <v>0.101816</v>
      </c>
      <c r="AD74">
        <f t="shared" si="4"/>
        <v>11.468184000000001</v>
      </c>
      <c r="AE74">
        <f>'IDT-1'!D74</f>
        <v>0</v>
      </c>
      <c r="AF74" s="26"/>
      <c r="AG74">
        <f t="shared" si="5"/>
        <v>11.468184000000001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6.57</v>
      </c>
      <c r="AB75" s="117">
        <f>-STOA!R75</f>
        <v>0</v>
      </c>
      <c r="AC75">
        <f t="shared" si="3"/>
        <v>0.101816</v>
      </c>
      <c r="AD75">
        <f t="shared" si="4"/>
        <v>11.468184000000001</v>
      </c>
      <c r="AE75">
        <f>'IDT-1'!D75</f>
        <v>0</v>
      </c>
      <c r="AF75" s="26"/>
      <c r="AG75">
        <f t="shared" si="5"/>
        <v>11.468184000000001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6.57</v>
      </c>
      <c r="AB76" s="117">
        <f>-STOA!R76</f>
        <v>0</v>
      </c>
      <c r="AC76">
        <f t="shared" si="3"/>
        <v>0.101816</v>
      </c>
      <c r="AD76">
        <f t="shared" si="4"/>
        <v>11.468184000000001</v>
      </c>
      <c r="AE76">
        <f>'IDT-1'!D76</f>
        <v>0</v>
      </c>
      <c r="AF76" s="26"/>
      <c r="AG76">
        <f t="shared" si="5"/>
        <v>11.468184000000001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6.57</v>
      </c>
      <c r="AB77" s="117">
        <f>-STOA!R77</f>
        <v>0</v>
      </c>
      <c r="AC77">
        <f t="shared" si="3"/>
        <v>0.101816</v>
      </c>
      <c r="AD77">
        <f t="shared" si="4"/>
        <v>11.468184000000001</v>
      </c>
      <c r="AE77">
        <f>'IDT-1'!D77</f>
        <v>0</v>
      </c>
      <c r="AF77" s="26"/>
      <c r="AG77">
        <f t="shared" si="5"/>
        <v>11.468184000000001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6.57</v>
      </c>
      <c r="AB78" s="117">
        <f>-STOA!R78</f>
        <v>0</v>
      </c>
      <c r="AC78">
        <f t="shared" si="3"/>
        <v>0.101816</v>
      </c>
      <c r="AD78">
        <f t="shared" si="4"/>
        <v>11.468184000000001</v>
      </c>
      <c r="AE78">
        <f>'IDT-1'!D78</f>
        <v>0</v>
      </c>
      <c r="AF78" s="26"/>
      <c r="AG78">
        <f t="shared" si="5"/>
        <v>11.468184000000001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6.57</v>
      </c>
      <c r="AB79" s="117">
        <f>-STOA!R79</f>
        <v>0</v>
      </c>
      <c r="AC79">
        <f t="shared" si="3"/>
        <v>0.23381600000000002</v>
      </c>
      <c r="AD79">
        <f t="shared" si="4"/>
        <v>26.336183999999999</v>
      </c>
      <c r="AE79">
        <f>'IDT-1'!D79</f>
        <v>0</v>
      </c>
      <c r="AF79" s="26"/>
      <c r="AG79">
        <f t="shared" si="5"/>
        <v>26.336183999999999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4.9999999999999991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6.57</v>
      </c>
      <c r="AB80" s="117">
        <f>-STOA!R80</f>
        <v>0</v>
      </c>
      <c r="AC80">
        <f t="shared" si="3"/>
        <v>0.101816</v>
      </c>
      <c r="AD80">
        <f t="shared" si="4"/>
        <v>11.468184000000001</v>
      </c>
      <c r="AE80">
        <f>'IDT-1'!D80</f>
        <v>0</v>
      </c>
      <c r="AF80" s="26"/>
      <c r="AG80">
        <f t="shared" si="5"/>
        <v>11.468184000000001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4.9999999999999991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6.57</v>
      </c>
      <c r="AB81" s="117">
        <f>-STOA!R81</f>
        <v>0</v>
      </c>
      <c r="AC81">
        <f t="shared" si="3"/>
        <v>0.101816</v>
      </c>
      <c r="AD81">
        <f t="shared" si="4"/>
        <v>11.468184000000001</v>
      </c>
      <c r="AE81">
        <f>'IDT-1'!D81</f>
        <v>0</v>
      </c>
      <c r="AF81" s="26"/>
      <c r="AG81">
        <f t="shared" si="5"/>
        <v>11.468184000000001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6.57</v>
      </c>
      <c r="AB82" s="117">
        <f>-STOA!R82</f>
        <v>0</v>
      </c>
      <c r="AC82">
        <f t="shared" si="3"/>
        <v>0.101816</v>
      </c>
      <c r="AD82">
        <f t="shared" si="4"/>
        <v>11.468184000000001</v>
      </c>
      <c r="AE82">
        <f>'IDT-1'!D82</f>
        <v>0</v>
      </c>
      <c r="AF82" s="26"/>
      <c r="AG82">
        <f t="shared" si="5"/>
        <v>11.468184000000001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6.57</v>
      </c>
      <c r="AB83" s="117">
        <f>-STOA!R83</f>
        <v>0</v>
      </c>
      <c r="AC83">
        <f t="shared" si="3"/>
        <v>0.17239403694273414</v>
      </c>
      <c r="AD83">
        <f t="shared" si="4"/>
        <v>19.417837433822509</v>
      </c>
      <c r="AE83">
        <f>'IDT-1'!D83</f>
        <v>0</v>
      </c>
      <c r="AF83" s="26"/>
      <c r="AG83">
        <f t="shared" si="5"/>
        <v>19.417837433822509</v>
      </c>
      <c r="AI83" s="75">
        <f>PXIL!L83</f>
        <v>0</v>
      </c>
      <c r="AJ83" s="75">
        <f>PXIL!R83</f>
        <v>0</v>
      </c>
      <c r="AK83" s="75">
        <f>RTM_IEX!L83</f>
        <v>8.02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6.57</v>
      </c>
      <c r="AB84" s="117">
        <f>-STOA!R84</f>
        <v>0</v>
      </c>
      <c r="AC84">
        <f t="shared" si="3"/>
        <v>0.16984203694273414</v>
      </c>
      <c r="AD84">
        <f t="shared" si="4"/>
        <v>19.130389433822511</v>
      </c>
      <c r="AE84">
        <f>'IDT-1'!D84</f>
        <v>0</v>
      </c>
      <c r="AF84" s="26"/>
      <c r="AG84">
        <f t="shared" si="5"/>
        <v>19.130389433822511</v>
      </c>
      <c r="AI84" s="75">
        <f>PXIL!L84</f>
        <v>0</v>
      </c>
      <c r="AJ84" s="75">
        <f>PXIL!R84</f>
        <v>0</v>
      </c>
      <c r="AK84" s="75">
        <f>RTM_IEX!L84</f>
        <v>7.73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6.57</v>
      </c>
      <c r="AB85" s="117">
        <f>-STOA!R85</f>
        <v>0</v>
      </c>
      <c r="AC85">
        <f t="shared" si="3"/>
        <v>0.20636203694273414</v>
      </c>
      <c r="AD85">
        <f t="shared" si="4"/>
        <v>23.24386943382251</v>
      </c>
      <c r="AE85">
        <f>'IDT-1'!D85</f>
        <v>0</v>
      </c>
      <c r="AF85" s="26"/>
      <c r="AG85">
        <f t="shared" si="5"/>
        <v>23.24386943382251</v>
      </c>
      <c r="AI85" s="75">
        <f>PXIL!L85</f>
        <v>0</v>
      </c>
      <c r="AJ85" s="75">
        <f>PXIL!R85</f>
        <v>0</v>
      </c>
      <c r="AK85" s="75">
        <f>RTM_IEX!L85</f>
        <v>11.88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6.57</v>
      </c>
      <c r="AB86" s="117">
        <f>-STOA!R86</f>
        <v>0</v>
      </c>
      <c r="AC86">
        <f t="shared" si="3"/>
        <v>0.13833803694273414</v>
      </c>
      <c r="AD86">
        <f t="shared" si="4"/>
        <v>15.581893433822509</v>
      </c>
      <c r="AE86">
        <f>'IDT-1'!D86</f>
        <v>0</v>
      </c>
      <c r="AF86" s="26"/>
      <c r="AG86">
        <f t="shared" si="5"/>
        <v>15.581893433822509</v>
      </c>
      <c r="AI86" s="75">
        <f>PXIL!L86</f>
        <v>0</v>
      </c>
      <c r="AJ86" s="75">
        <f>PXIL!R86</f>
        <v>0</v>
      </c>
      <c r="AK86" s="75">
        <f>RTM_IEX!L86</f>
        <v>4.1500000000000004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6.57</v>
      </c>
      <c r="AB87" s="117">
        <f>-STOA!R87</f>
        <v>0</v>
      </c>
      <c r="AC87">
        <f t="shared" si="3"/>
        <v>0.16218603694273415</v>
      </c>
      <c r="AD87">
        <f t="shared" si="4"/>
        <v>18.268045433822508</v>
      </c>
      <c r="AE87">
        <f>'IDT-1'!D87</f>
        <v>0</v>
      </c>
      <c r="AF87" s="26"/>
      <c r="AG87">
        <f t="shared" si="5"/>
        <v>18.268045433822508</v>
      </c>
      <c r="AI87" s="75">
        <f>PXIL!L87</f>
        <v>0</v>
      </c>
      <c r="AJ87" s="75">
        <f>PXIL!R87</f>
        <v>0</v>
      </c>
      <c r="AK87" s="75">
        <f>RTM_IEX!L87</f>
        <v>6.86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6.57</v>
      </c>
      <c r="AB88" s="117">
        <f>-STOA!R88</f>
        <v>0</v>
      </c>
      <c r="AC88">
        <f t="shared" si="3"/>
        <v>0.15532203694273414</v>
      </c>
      <c r="AD88">
        <f t="shared" si="4"/>
        <v>17.494909433822507</v>
      </c>
      <c r="AE88">
        <f>'IDT-1'!D88</f>
        <v>0</v>
      </c>
      <c r="AF88" s="26"/>
      <c r="AG88">
        <f t="shared" si="5"/>
        <v>17.494909433822507</v>
      </c>
      <c r="AI88" s="75">
        <f>PXIL!L88</f>
        <v>0</v>
      </c>
      <c r="AJ88" s="75">
        <f>PXIL!R88</f>
        <v>0</v>
      </c>
      <c r="AK88" s="75">
        <f>RTM_IEX!L88</f>
        <v>6.08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6.57</v>
      </c>
      <c r="AB89" s="117">
        <f>-STOA!R89</f>
        <v>0</v>
      </c>
      <c r="AC89">
        <f t="shared" si="3"/>
        <v>0.16297803694273416</v>
      </c>
      <c r="AD89">
        <f t="shared" si="4"/>
        <v>18.357253433822507</v>
      </c>
      <c r="AE89">
        <f>'IDT-1'!D89</f>
        <v>0</v>
      </c>
      <c r="AF89" s="26"/>
      <c r="AG89">
        <f t="shared" si="5"/>
        <v>18.357253433822507</v>
      </c>
      <c r="AI89" s="75">
        <f>PXIL!L89</f>
        <v>0</v>
      </c>
      <c r="AJ89" s="75">
        <f>PXIL!R89</f>
        <v>0</v>
      </c>
      <c r="AK89" s="75">
        <f>RTM_IEX!L89</f>
        <v>6.95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6.57</v>
      </c>
      <c r="AB90" s="117">
        <f>-STOA!R90</f>
        <v>0</v>
      </c>
      <c r="AC90">
        <f t="shared" si="3"/>
        <v>0.15277003694273414</v>
      </c>
      <c r="AD90">
        <f t="shared" si="4"/>
        <v>17.207461433822509</v>
      </c>
      <c r="AE90">
        <f>'IDT-1'!D90</f>
        <v>0</v>
      </c>
      <c r="AF90" s="26"/>
      <c r="AG90">
        <f t="shared" si="5"/>
        <v>17.207461433822509</v>
      </c>
      <c r="AI90" s="75">
        <f>PXIL!L90</f>
        <v>0</v>
      </c>
      <c r="AJ90" s="75">
        <f>PXIL!R90</f>
        <v>0</v>
      </c>
      <c r="AK90" s="75">
        <f>RTM_IEX!L90</f>
        <v>5.79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3.86</v>
      </c>
      <c r="AB91" s="117">
        <f>-STOA!R91</f>
        <v>0</v>
      </c>
      <c r="AC91">
        <f t="shared" si="3"/>
        <v>0.16887403694273415</v>
      </c>
      <c r="AD91">
        <f t="shared" si="4"/>
        <v>19.021357433822505</v>
      </c>
      <c r="AE91">
        <f>'IDT-1'!D91</f>
        <v>0</v>
      </c>
      <c r="AF91" s="26"/>
      <c r="AG91">
        <f t="shared" si="5"/>
        <v>19.021357433822505</v>
      </c>
      <c r="AI91" s="75">
        <f>PXIL!L91</f>
        <v>0</v>
      </c>
      <c r="AJ91" s="75">
        <f>PXIL!R91</f>
        <v>0</v>
      </c>
      <c r="AK91" s="75">
        <f>RTM_IEX!L91</f>
        <v>10.33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3.86</v>
      </c>
      <c r="AB92" s="117">
        <f>-STOA!R92</f>
        <v>0</v>
      </c>
      <c r="AC92">
        <f t="shared" si="3"/>
        <v>0.10938603694273413</v>
      </c>
      <c r="AD92">
        <f t="shared" si="4"/>
        <v>12.320845433822509</v>
      </c>
      <c r="AE92">
        <f>'IDT-1'!D92</f>
        <v>0</v>
      </c>
      <c r="AF92" s="26"/>
      <c r="AG92">
        <f t="shared" si="5"/>
        <v>12.320845433822509</v>
      </c>
      <c r="AI92" s="75">
        <f>PXIL!L92</f>
        <v>0</v>
      </c>
      <c r="AJ92" s="75">
        <f>PXIL!R92</f>
        <v>0</v>
      </c>
      <c r="AK92" s="75">
        <f>RTM_IEX!L92</f>
        <v>3.57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3.86</v>
      </c>
      <c r="AB93" s="117">
        <f>-STOA!R93</f>
        <v>0</v>
      </c>
      <c r="AC93">
        <f t="shared" si="3"/>
        <v>0.13323403694273414</v>
      </c>
      <c r="AD93">
        <f t="shared" si="4"/>
        <v>15.006997433822509</v>
      </c>
      <c r="AE93">
        <f>'IDT-1'!D93</f>
        <v>0</v>
      </c>
      <c r="AF93" s="26"/>
      <c r="AG93">
        <f t="shared" si="5"/>
        <v>15.006997433822509</v>
      </c>
      <c r="AI93" s="75">
        <f>PXIL!L93</f>
        <v>0</v>
      </c>
      <c r="AJ93" s="75">
        <f>PXIL!R93</f>
        <v>0</v>
      </c>
      <c r="AK93" s="75">
        <f>RTM_IEX!L93</f>
        <v>6.28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3.86</v>
      </c>
      <c r="AB94" s="117">
        <f>-STOA!R94</f>
        <v>0</v>
      </c>
      <c r="AC94">
        <f t="shared" si="3"/>
        <v>0.12469803694273413</v>
      </c>
      <c r="AD94">
        <f t="shared" si="4"/>
        <v>14.045533433822508</v>
      </c>
      <c r="AE94">
        <f>'IDT-1'!D94</f>
        <v>0</v>
      </c>
      <c r="AF94" s="26"/>
      <c r="AG94">
        <f t="shared" si="5"/>
        <v>14.045533433822508</v>
      </c>
      <c r="AI94" s="75">
        <f>PXIL!L94</f>
        <v>0</v>
      </c>
      <c r="AJ94" s="75">
        <f>PXIL!R94</f>
        <v>0</v>
      </c>
      <c r="AK94" s="75">
        <f>RTM_IEX!L94</f>
        <v>5.31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3.86</v>
      </c>
      <c r="AB95" s="117">
        <f>-STOA!R95</f>
        <v>0</v>
      </c>
      <c r="AC95">
        <f t="shared" si="3"/>
        <v>0.12047403694273413</v>
      </c>
      <c r="AD95">
        <f t="shared" si="4"/>
        <v>13.569757433822508</v>
      </c>
      <c r="AE95">
        <f>'IDT-1'!D95</f>
        <v>0</v>
      </c>
      <c r="AF95" s="26"/>
      <c r="AG95">
        <f t="shared" si="5"/>
        <v>13.569757433822508</v>
      </c>
      <c r="AI95" s="75">
        <f>PXIL!L95</f>
        <v>0</v>
      </c>
      <c r="AJ95" s="75">
        <f>PXIL!R95</f>
        <v>0</v>
      </c>
      <c r="AK95" s="75">
        <f>RTM_IEX!L95</f>
        <v>4.83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3.86</v>
      </c>
      <c r="AB96" s="117">
        <f>-STOA!R96</f>
        <v>0</v>
      </c>
      <c r="AC96">
        <f t="shared" si="3"/>
        <v>0.10938603694273413</v>
      </c>
      <c r="AD96">
        <f t="shared" si="4"/>
        <v>12.320845433822509</v>
      </c>
      <c r="AE96">
        <f>'IDT-1'!D96</f>
        <v>0</v>
      </c>
      <c r="AF96" s="26"/>
      <c r="AG96">
        <f t="shared" si="5"/>
        <v>12.320845433822509</v>
      </c>
      <c r="AI96" s="75">
        <f>PXIL!L96</f>
        <v>0</v>
      </c>
      <c r="AJ96" s="75">
        <f>PXIL!R96</f>
        <v>0</v>
      </c>
      <c r="AK96" s="75">
        <f>RTM_IEX!L96</f>
        <v>3.57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3.86</v>
      </c>
      <c r="AB97" s="117">
        <f>-STOA!R97</f>
        <v>0</v>
      </c>
      <c r="AC97">
        <f t="shared" si="3"/>
        <v>0.13745803694273412</v>
      </c>
      <c r="AD97">
        <f t="shared" si="4"/>
        <v>15.482773433822508</v>
      </c>
      <c r="AE97">
        <f>'IDT-1'!D97</f>
        <v>0</v>
      </c>
      <c r="AF97" s="26"/>
      <c r="AG97">
        <f t="shared" si="5"/>
        <v>15.482773433822508</v>
      </c>
      <c r="AI97" s="75">
        <f>PXIL!L97</f>
        <v>0</v>
      </c>
      <c r="AJ97" s="75">
        <f>PXIL!R97</f>
        <v>0</v>
      </c>
      <c r="AK97" s="75">
        <f>RTM_IEX!L97</f>
        <v>6.76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3.86</v>
      </c>
      <c r="AB98" s="117">
        <f>-STOA!R98</f>
        <v>0</v>
      </c>
      <c r="AC98">
        <f t="shared" si="3"/>
        <v>8.2194036942734139E-2</v>
      </c>
      <c r="AD98">
        <f t="shared" si="4"/>
        <v>9.2580374338225084</v>
      </c>
      <c r="AE98">
        <f>'IDT-1'!D98</f>
        <v>0</v>
      </c>
      <c r="AF98" s="26"/>
      <c r="AG98">
        <f t="shared" si="5"/>
        <v>9.2580374338225084</v>
      </c>
      <c r="AI98" s="75">
        <f>PXIL!L98</f>
        <v>0</v>
      </c>
      <c r="AJ98" s="75">
        <f>PXIL!R98</f>
        <v>0</v>
      </c>
      <c r="AK98" s="75">
        <f>RTM_IEX!L98</f>
        <v>0.48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0.12375173603073933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0.16628750000000028</v>
      </c>
      <c r="AB99" s="117">
        <f t="shared" si="6"/>
        <v>0</v>
      </c>
      <c r="AC99">
        <f t="shared" si="6"/>
        <v>3.3742212770705047E-3</v>
      </c>
      <c r="AD99">
        <f t="shared" si="6"/>
        <v>0.38006001475366902</v>
      </c>
      <c r="AE99">
        <f t="shared" ref="AE99:AR99" si="7">SUM(AE3:AE98)/4000</f>
        <v>0</v>
      </c>
      <c r="AG99">
        <f t="shared" si="7"/>
        <v>0.38006001475366902</v>
      </c>
      <c r="AI99">
        <f t="shared" si="7"/>
        <v>0</v>
      </c>
      <c r="AJ99">
        <f t="shared" si="7"/>
        <v>0</v>
      </c>
      <c r="AK99">
        <f t="shared" si="7"/>
        <v>9.3394999999999978E-2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s="31">
        <v>44784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44893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44893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14.48241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0.15551720799999999</v>
      </c>
      <c r="AD3">
        <f>SUM(B3:AB3,AI3:AR3)-AC3</f>
        <v>17.516892792</v>
      </c>
      <c r="AE3">
        <v>0</v>
      </c>
      <c r="AF3" s="26"/>
      <c r="AG3">
        <f>SUM(AD3:AF3)</f>
        <v>17.516892792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14.48241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1.55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0.14108520799999999</v>
      </c>
      <c r="AD4">
        <f t="shared" ref="AD4:AD67" si="1">SUM(B4:AB4,AI4:AR4)-AC4</f>
        <v>15.891324791999999</v>
      </c>
      <c r="AE4">
        <v>0</v>
      </c>
      <c r="AF4" s="26"/>
      <c r="AG4">
        <f t="shared" ref="AG4:AG67" si="2">SUM(AD4:AF4)</f>
        <v>15.891324791999999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14.48241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4.6399999999999997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0.16827720800000001</v>
      </c>
      <c r="AD5">
        <f t="shared" si="1"/>
        <v>18.954132791999999</v>
      </c>
      <c r="AE5">
        <v>0</v>
      </c>
      <c r="AF5" s="26"/>
      <c r="AG5">
        <f t="shared" si="2"/>
        <v>18.954132791999999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14.355119999999999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0.12632505599999999</v>
      </c>
      <c r="AD6">
        <f t="shared" si="1"/>
        <v>14.228794943999999</v>
      </c>
      <c r="AE6">
        <v>0</v>
      </c>
      <c r="AF6" s="26"/>
      <c r="AG6">
        <f t="shared" si="2"/>
        <v>14.228794943999999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13.115518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0.11541655840000001</v>
      </c>
      <c r="AD7">
        <f t="shared" si="1"/>
        <v>13.0001014416</v>
      </c>
      <c r="AE7">
        <v>0</v>
      </c>
      <c r="AF7" s="26"/>
      <c r="AG7">
        <f t="shared" si="2"/>
        <v>13.0001014416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13.392918999999999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0.11785768720000001</v>
      </c>
      <c r="AD8">
        <f t="shared" si="1"/>
        <v>13.275061312799998</v>
      </c>
      <c r="AE8">
        <v>0</v>
      </c>
      <c r="AF8" s="26"/>
      <c r="AG8">
        <f t="shared" si="2"/>
        <v>13.275061312799998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8.1429849999999995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7.1658267999999997E-2</v>
      </c>
      <c r="AD9">
        <f t="shared" si="1"/>
        <v>8.0713267319999993</v>
      </c>
      <c r="AE9">
        <v>0</v>
      </c>
      <c r="AF9" s="26"/>
      <c r="AG9">
        <f t="shared" si="2"/>
        <v>8.0713267319999993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13.444100000000001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0.11830808000000001</v>
      </c>
      <c r="AD10">
        <f t="shared" si="1"/>
        <v>13.32579192</v>
      </c>
      <c r="AE10">
        <v>0</v>
      </c>
      <c r="AF10" s="26"/>
      <c r="AG10">
        <f t="shared" si="2"/>
        <v>13.32579192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14.226963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0.1251972744</v>
      </c>
      <c r="AD11">
        <f t="shared" si="1"/>
        <v>14.1017657256</v>
      </c>
      <c r="AE11">
        <v>0</v>
      </c>
      <c r="AF11" s="26"/>
      <c r="AG11">
        <f t="shared" si="2"/>
        <v>14.1017657256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14.48241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4.7300000000000004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0.18376520800000001</v>
      </c>
      <c r="AD12">
        <f t="shared" si="1"/>
        <v>20.698644792</v>
      </c>
      <c r="AE12">
        <v>0</v>
      </c>
      <c r="AF12" s="26"/>
      <c r="AG12">
        <f t="shared" si="2"/>
        <v>20.698644792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1.67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14.48241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0.48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0.133517208</v>
      </c>
      <c r="AD13">
        <f t="shared" si="1"/>
        <v>15.038892792</v>
      </c>
      <c r="AE13">
        <v>0</v>
      </c>
      <c r="AF13" s="26"/>
      <c r="AG13">
        <f t="shared" si="2"/>
        <v>15.038892792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0.21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14.48241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0.48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0.13334120800000002</v>
      </c>
      <c r="AD14">
        <f t="shared" si="1"/>
        <v>15.019068792000001</v>
      </c>
      <c r="AE14">
        <v>0</v>
      </c>
      <c r="AF14" s="26"/>
      <c r="AG14">
        <f t="shared" si="2"/>
        <v>15.019068792000001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0.19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14.48241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2.2200000000000002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0.155253208</v>
      </c>
      <c r="AD15">
        <f t="shared" si="1"/>
        <v>17.487156792</v>
      </c>
      <c r="AE15">
        <v>0</v>
      </c>
      <c r="AF15" s="26"/>
      <c r="AG15">
        <f t="shared" si="2"/>
        <v>17.487156792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0.94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12.022805999999999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0.1058006928</v>
      </c>
      <c r="AD16">
        <f t="shared" si="1"/>
        <v>11.917005307199998</v>
      </c>
      <c r="AE16">
        <v>0</v>
      </c>
      <c r="AF16" s="26"/>
      <c r="AG16">
        <f t="shared" si="2"/>
        <v>11.917005307199998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14.48241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4.54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0.18086120800000002</v>
      </c>
      <c r="AD17">
        <f t="shared" si="1"/>
        <v>20.371548792000002</v>
      </c>
      <c r="AE17">
        <v>0</v>
      </c>
      <c r="AF17" s="26"/>
      <c r="AG17">
        <f t="shared" si="2"/>
        <v>20.371548792000002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1.53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14.48241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4.25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0.17619720800000002</v>
      </c>
      <c r="AD18">
        <f t="shared" si="1"/>
        <v>19.846212791999999</v>
      </c>
      <c r="AE18">
        <v>0</v>
      </c>
      <c r="AF18" s="26"/>
      <c r="AG18">
        <f t="shared" si="2"/>
        <v>19.846212791999999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1.29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14.48241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5.0199999999999996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0.19001320799999999</v>
      </c>
      <c r="AD19">
        <f t="shared" si="1"/>
        <v>21.402396791999998</v>
      </c>
      <c r="AE19">
        <v>0</v>
      </c>
      <c r="AF19" s="26"/>
      <c r="AG19">
        <f t="shared" si="2"/>
        <v>21.402396791999998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2.09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14.48241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0.16018120800000002</v>
      </c>
      <c r="AD20">
        <f t="shared" si="1"/>
        <v>18.042228792</v>
      </c>
      <c r="AE20">
        <v>0</v>
      </c>
      <c r="AF20" s="26"/>
      <c r="AG20">
        <f t="shared" si="2"/>
        <v>18.042228792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1.02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14.48241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6.76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0.18693320800000002</v>
      </c>
      <c r="AD21">
        <f t="shared" si="1"/>
        <v>21.055476792</v>
      </c>
      <c r="AE21">
        <v>0</v>
      </c>
      <c r="AF21" s="26"/>
      <c r="AG21">
        <f t="shared" si="2"/>
        <v>21.055476792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14.48241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7.44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0.19291720800000001</v>
      </c>
      <c r="AD22">
        <f t="shared" si="1"/>
        <v>21.729492791999999</v>
      </c>
      <c r="AE22">
        <v>0</v>
      </c>
      <c r="AF22" s="26"/>
      <c r="AG22">
        <f t="shared" si="2"/>
        <v>21.729492791999999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14.48241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0.15199720799999999</v>
      </c>
      <c r="AD23">
        <f t="shared" si="1"/>
        <v>17.120412792</v>
      </c>
      <c r="AE23">
        <v>0</v>
      </c>
      <c r="AF23" s="26"/>
      <c r="AG23">
        <f t="shared" si="2"/>
        <v>17.120412792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2.69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14.48241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0.21069320800000002</v>
      </c>
      <c r="AD24">
        <f t="shared" si="1"/>
        <v>23.731716792000004</v>
      </c>
      <c r="AE24">
        <v>0</v>
      </c>
      <c r="AF24" s="26"/>
      <c r="AG24">
        <f t="shared" si="2"/>
        <v>23.731716792000004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9.4600000000000009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14.48241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0.1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0.21113320800000002</v>
      </c>
      <c r="AD25">
        <f t="shared" si="1"/>
        <v>23.781276792</v>
      </c>
      <c r="AE25">
        <v>0</v>
      </c>
      <c r="AF25" s="26"/>
      <c r="AG25">
        <f t="shared" si="2"/>
        <v>23.781276792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9.41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14.48241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0.57999999999999996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0.21148520800000001</v>
      </c>
      <c r="AD26">
        <f t="shared" si="1"/>
        <v>23.820924792</v>
      </c>
      <c r="AE26">
        <v>0</v>
      </c>
      <c r="AF26" s="26"/>
      <c r="AG26">
        <f t="shared" si="2"/>
        <v>23.820924792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8.9700000000000006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14.48241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0.20092520799999999</v>
      </c>
      <c r="AD27">
        <f t="shared" si="1"/>
        <v>22.631484791999998</v>
      </c>
      <c r="AE27">
        <v>0</v>
      </c>
      <c r="AF27" s="26"/>
      <c r="AG27">
        <f t="shared" si="2"/>
        <v>22.631484791999998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8.25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14.48241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0.48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0.21086920800000003</v>
      </c>
      <c r="AD28">
        <f t="shared" si="1"/>
        <v>23.751540792</v>
      </c>
      <c r="AE28">
        <v>0</v>
      </c>
      <c r="AF28" s="26"/>
      <c r="AG28">
        <f t="shared" si="2"/>
        <v>23.751540792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14.48241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0.87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0.21095720800000001</v>
      </c>
      <c r="AD29">
        <f t="shared" si="1"/>
        <v>23.761452791999996</v>
      </c>
      <c r="AE29">
        <v>0</v>
      </c>
      <c r="AF29" s="26"/>
      <c r="AG29">
        <f t="shared" si="2"/>
        <v>23.761452791999996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8.6199999999999992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14.48241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0.48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0.14266920800000002</v>
      </c>
      <c r="AD30">
        <f t="shared" si="1"/>
        <v>16.069740791999997</v>
      </c>
      <c r="AE30">
        <v>0</v>
      </c>
      <c r="AF30" s="26"/>
      <c r="AG30">
        <f t="shared" si="2"/>
        <v>16.069740791999997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1.25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14.48241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0.211397208</v>
      </c>
      <c r="AD31">
        <f t="shared" si="1"/>
        <v>23.811012792</v>
      </c>
      <c r="AE31">
        <v>0</v>
      </c>
      <c r="AF31" s="26"/>
      <c r="AG31">
        <f t="shared" si="2"/>
        <v>23.811012792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6.74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14.48241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3.48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0.211309208</v>
      </c>
      <c r="AD32">
        <f t="shared" si="1"/>
        <v>23.801100792</v>
      </c>
      <c r="AE32">
        <v>0</v>
      </c>
      <c r="AF32" s="26"/>
      <c r="AG32">
        <f t="shared" si="2"/>
        <v>23.801100792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6.05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14.48241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2.3199999999999998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0.21095720800000001</v>
      </c>
      <c r="AD33">
        <f t="shared" si="1"/>
        <v>23.761452791999996</v>
      </c>
      <c r="AE33">
        <v>0</v>
      </c>
      <c r="AF33" s="26"/>
      <c r="AG33">
        <f t="shared" si="2"/>
        <v>23.761452791999996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7.17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14.48241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1.74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0.21122120799999999</v>
      </c>
      <c r="AD34">
        <f t="shared" si="1"/>
        <v>23.791188792</v>
      </c>
      <c r="AE34">
        <v>0</v>
      </c>
      <c r="AF34" s="26"/>
      <c r="AG34">
        <f t="shared" si="2"/>
        <v>23.791188792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7.78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14.48241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0.39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0.21139720800000003</v>
      </c>
      <c r="AD35">
        <f t="shared" si="1"/>
        <v>23.811012792</v>
      </c>
      <c r="AE35">
        <v>0</v>
      </c>
      <c r="AF35" s="26"/>
      <c r="AG35">
        <f t="shared" si="2"/>
        <v>23.811012792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9.15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14.48241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0.21157320800000001</v>
      </c>
      <c r="AD36">
        <f t="shared" si="1"/>
        <v>23.830836791999999</v>
      </c>
      <c r="AE36">
        <v>0</v>
      </c>
      <c r="AF36" s="26"/>
      <c r="AG36">
        <f t="shared" si="2"/>
        <v>23.830836791999999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9.56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14.48241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0.13853320800000002</v>
      </c>
      <c r="AD37">
        <f t="shared" si="1"/>
        <v>15.603876791999999</v>
      </c>
      <c r="AE37">
        <v>0</v>
      </c>
      <c r="AF37" s="26"/>
      <c r="AG37">
        <f t="shared" si="2"/>
        <v>15.603876791999999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1.26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14.48241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0.21157320800000001</v>
      </c>
      <c r="AD38">
        <f t="shared" si="1"/>
        <v>23.830836791999999</v>
      </c>
      <c r="AE38">
        <v>0</v>
      </c>
      <c r="AF38" s="26"/>
      <c r="AG38">
        <f t="shared" si="2"/>
        <v>23.830836791999999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9.56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14.48241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0.21157320800000001</v>
      </c>
      <c r="AD39">
        <f t="shared" si="1"/>
        <v>23.830836791999999</v>
      </c>
      <c r="AE39">
        <v>0</v>
      </c>
      <c r="AF39" s="26"/>
      <c r="AG39">
        <f t="shared" si="2"/>
        <v>23.830836791999999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9.56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14.48241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0.21157320800000001</v>
      </c>
      <c r="AD40">
        <f t="shared" si="1"/>
        <v>23.830836791999999</v>
      </c>
      <c r="AE40">
        <v>0</v>
      </c>
      <c r="AF40" s="26"/>
      <c r="AG40">
        <f t="shared" si="2"/>
        <v>23.830836791999999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9.56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14.48241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0.21157320800000001</v>
      </c>
      <c r="AD41">
        <f t="shared" si="1"/>
        <v>23.830836791999999</v>
      </c>
      <c r="AE41">
        <v>0</v>
      </c>
      <c r="AF41" s="26"/>
      <c r="AG41">
        <f t="shared" si="2"/>
        <v>23.830836791999999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9.56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14.48241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0.20990120800000001</v>
      </c>
      <c r="AD42">
        <f t="shared" si="1"/>
        <v>23.642508791999997</v>
      </c>
      <c r="AE42">
        <v>0</v>
      </c>
      <c r="AF42" s="26"/>
      <c r="AG42">
        <f t="shared" si="2"/>
        <v>23.642508791999997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9.3699999999999992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14.48241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0.21157320800000001</v>
      </c>
      <c r="AD43">
        <f t="shared" si="1"/>
        <v>23.830836791999999</v>
      </c>
      <c r="AE43">
        <v>0</v>
      </c>
      <c r="AF43" s="26"/>
      <c r="AG43">
        <f t="shared" si="2"/>
        <v>23.830836791999999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9.56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14.48241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0.14786120799999999</v>
      </c>
      <c r="AD44">
        <f t="shared" si="1"/>
        <v>16.654548792</v>
      </c>
      <c r="AE44">
        <v>0</v>
      </c>
      <c r="AF44" s="26"/>
      <c r="AG44">
        <f t="shared" si="2"/>
        <v>16.654548792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2.3199999999999998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14.48241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0.18270920800000001</v>
      </c>
      <c r="AD45">
        <f t="shared" si="1"/>
        <v>20.579700792000001</v>
      </c>
      <c r="AE45">
        <v>0</v>
      </c>
      <c r="AF45" s="26"/>
      <c r="AG45">
        <f t="shared" si="2"/>
        <v>20.579700792000001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6.28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14.48241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0.19203720800000001</v>
      </c>
      <c r="AD46">
        <f t="shared" si="1"/>
        <v>21.630372791999999</v>
      </c>
      <c r="AE46">
        <v>0</v>
      </c>
      <c r="AF46" s="26"/>
      <c r="AG46">
        <f t="shared" si="2"/>
        <v>21.630372791999999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7.34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14.48241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9.56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0.21157320800000001</v>
      </c>
      <c r="AD47">
        <f t="shared" si="1"/>
        <v>23.830836791999999</v>
      </c>
      <c r="AE47">
        <v>0</v>
      </c>
      <c r="AF47" s="26"/>
      <c r="AG47">
        <f t="shared" si="2"/>
        <v>23.830836791999999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14.48241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8.02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0.198021208</v>
      </c>
      <c r="AD48">
        <f t="shared" si="1"/>
        <v>22.304388791999997</v>
      </c>
      <c r="AE48">
        <v>0</v>
      </c>
      <c r="AF48" s="26"/>
      <c r="AG48">
        <f t="shared" si="2"/>
        <v>22.304388791999997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14.48241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9.3699999999999992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0.20990120800000001</v>
      </c>
      <c r="AD49">
        <f t="shared" si="1"/>
        <v>23.642508791999997</v>
      </c>
      <c r="AE49">
        <v>0</v>
      </c>
      <c r="AF49" s="26"/>
      <c r="AG49">
        <f t="shared" si="2"/>
        <v>23.642508791999997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14.48241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9.17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0.20814120800000002</v>
      </c>
      <c r="AD50">
        <f t="shared" si="1"/>
        <v>23.444268791999999</v>
      </c>
      <c r="AE50">
        <v>0</v>
      </c>
      <c r="AF50" s="26"/>
      <c r="AG50">
        <f t="shared" si="2"/>
        <v>23.444268791999999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14.48241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0.48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0.141877208</v>
      </c>
      <c r="AD51">
        <f t="shared" si="1"/>
        <v>15.980532791999998</v>
      </c>
      <c r="AE51">
        <v>0</v>
      </c>
      <c r="AF51" s="26"/>
      <c r="AG51">
        <f t="shared" si="2"/>
        <v>15.980532791999998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1.1599999999999999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14.48241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2.2200000000000002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0.210869208</v>
      </c>
      <c r="AD52">
        <f t="shared" si="1"/>
        <v>23.751540792</v>
      </c>
      <c r="AE52">
        <v>0</v>
      </c>
      <c r="AF52" s="26"/>
      <c r="AG52">
        <f t="shared" si="2"/>
        <v>23.751540792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7.26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14.48241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0.21157320800000001</v>
      </c>
      <c r="AD53">
        <f t="shared" si="1"/>
        <v>23.830836791999999</v>
      </c>
      <c r="AE53">
        <v>0</v>
      </c>
      <c r="AF53" s="26"/>
      <c r="AG53">
        <f t="shared" si="2"/>
        <v>23.830836791999999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9.56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14.48241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0.68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0.21148520799999998</v>
      </c>
      <c r="AD54">
        <f t="shared" si="1"/>
        <v>23.820924792</v>
      </c>
      <c r="AE54">
        <v>0</v>
      </c>
      <c r="AF54" s="26"/>
      <c r="AG54">
        <f t="shared" si="2"/>
        <v>23.820924792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8.8699999999999992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14.48241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0.21157320800000001</v>
      </c>
      <c r="AD55">
        <f t="shared" si="1"/>
        <v>23.830836791999999</v>
      </c>
      <c r="AE55">
        <v>0</v>
      </c>
      <c r="AF55" s="26"/>
      <c r="AG55">
        <f t="shared" si="2"/>
        <v>23.830836791999999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9.56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14.48241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0.48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0.210781208</v>
      </c>
      <c r="AD56">
        <f t="shared" si="1"/>
        <v>23.741628792</v>
      </c>
      <c r="AE56">
        <v>0</v>
      </c>
      <c r="AF56" s="26"/>
      <c r="AG56">
        <f t="shared" si="2"/>
        <v>23.741628792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8.99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14.48241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0.21157320800000001</v>
      </c>
      <c r="AD57">
        <f t="shared" si="1"/>
        <v>23.830836791999999</v>
      </c>
      <c r="AE57">
        <v>0</v>
      </c>
      <c r="AF57" s="26"/>
      <c r="AG57">
        <f t="shared" si="2"/>
        <v>23.830836791999999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9.56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14.48241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0.12911720800000001</v>
      </c>
      <c r="AD58">
        <f t="shared" si="1"/>
        <v>14.543292791999999</v>
      </c>
      <c r="AE58">
        <v>0</v>
      </c>
      <c r="AF58" s="26"/>
      <c r="AG58">
        <f t="shared" si="2"/>
        <v>14.543292791999999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0.19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14.48241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0.20734920800000001</v>
      </c>
      <c r="AD59">
        <f t="shared" si="1"/>
        <v>23.355060792</v>
      </c>
      <c r="AE59">
        <v>0</v>
      </c>
      <c r="AF59" s="26"/>
      <c r="AG59">
        <f t="shared" si="2"/>
        <v>23.355060792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9.08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14.48241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0.21157320800000001</v>
      </c>
      <c r="AD60">
        <f t="shared" si="1"/>
        <v>23.830836791999999</v>
      </c>
      <c r="AE60">
        <v>0</v>
      </c>
      <c r="AF60" s="26"/>
      <c r="AG60">
        <f t="shared" si="2"/>
        <v>23.830836791999999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9.56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14.48241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0.21157320800000001</v>
      </c>
      <c r="AD61">
        <f t="shared" si="1"/>
        <v>23.830836791999999</v>
      </c>
      <c r="AE61">
        <v>0</v>
      </c>
      <c r="AF61" s="26"/>
      <c r="AG61">
        <f t="shared" si="2"/>
        <v>23.830836791999999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9.56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14.48241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0.21157320800000001</v>
      </c>
      <c r="AD62">
        <f t="shared" si="1"/>
        <v>23.830836791999999</v>
      </c>
      <c r="AE62">
        <v>0</v>
      </c>
      <c r="AF62" s="26"/>
      <c r="AG62">
        <f t="shared" si="2"/>
        <v>23.830836791999999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9.56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14.48241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0.21157320800000001</v>
      </c>
      <c r="AD63">
        <f t="shared" si="1"/>
        <v>23.830836791999999</v>
      </c>
      <c r="AE63">
        <v>0</v>
      </c>
      <c r="AF63" s="26"/>
      <c r="AG63">
        <f t="shared" si="2"/>
        <v>23.830836791999999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9.56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14.48241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0.21157320800000001</v>
      </c>
      <c r="AD64">
        <f t="shared" si="1"/>
        <v>23.830836791999999</v>
      </c>
      <c r="AE64">
        <v>0</v>
      </c>
      <c r="AF64" s="26"/>
      <c r="AG64">
        <f t="shared" si="2"/>
        <v>23.830836791999999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9.56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14.48241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0.159741208</v>
      </c>
      <c r="AD65">
        <f t="shared" si="1"/>
        <v>17.992668792</v>
      </c>
      <c r="AE65">
        <v>0</v>
      </c>
      <c r="AF65" s="26"/>
      <c r="AG65">
        <f t="shared" si="2"/>
        <v>17.992668792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3.67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14.48241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0.21157320800000001</v>
      </c>
      <c r="AD66">
        <f t="shared" si="1"/>
        <v>23.830836791999999</v>
      </c>
      <c r="AE66">
        <v>0</v>
      </c>
      <c r="AF66" s="26"/>
      <c r="AG66">
        <f t="shared" si="2"/>
        <v>23.830836791999999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9.56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14.48241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0.21157320800000001</v>
      </c>
      <c r="AD67">
        <f t="shared" si="1"/>
        <v>23.830836791999999</v>
      </c>
      <c r="AE67">
        <v>0</v>
      </c>
      <c r="AF67" s="26"/>
      <c r="AG67">
        <f t="shared" si="2"/>
        <v>23.830836791999999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9.56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14.48241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0.21157320800000001</v>
      </c>
      <c r="AD68">
        <f t="shared" ref="AD68:AD98" si="4">SUM(B68:AB68,AI68:AR68)-AC68</f>
        <v>23.830836791999999</v>
      </c>
      <c r="AE68">
        <v>0</v>
      </c>
      <c r="AF68" s="26"/>
      <c r="AG68">
        <f t="shared" ref="AG68:AG98" si="5">SUM(AD68:AF68)</f>
        <v>23.830836791999999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9.56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14.48241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1.06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0.21122120800000002</v>
      </c>
      <c r="AD69">
        <f t="shared" si="4"/>
        <v>23.791188792</v>
      </c>
      <c r="AE69">
        <v>0</v>
      </c>
      <c r="AF69" s="26"/>
      <c r="AG69">
        <f t="shared" si="5"/>
        <v>23.791188792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8.4600000000000009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14.48241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3.48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0.21148520799999998</v>
      </c>
      <c r="AD70">
        <f t="shared" si="4"/>
        <v>23.820924792</v>
      </c>
      <c r="AE70">
        <v>0</v>
      </c>
      <c r="AF70" s="26"/>
      <c r="AG70">
        <f t="shared" si="5"/>
        <v>23.820924792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6.07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14.48241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4.54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0.21104520800000001</v>
      </c>
      <c r="AD71">
        <f t="shared" si="4"/>
        <v>23.771364792</v>
      </c>
      <c r="AE71">
        <v>0</v>
      </c>
      <c r="AF71" s="26"/>
      <c r="AG71">
        <f t="shared" si="5"/>
        <v>23.771364792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4.96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14.48241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2.0299999999999998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0.154637208</v>
      </c>
      <c r="AD72">
        <f t="shared" si="4"/>
        <v>17.417772791999997</v>
      </c>
      <c r="AE72">
        <v>0</v>
      </c>
      <c r="AF72" s="26"/>
      <c r="AG72">
        <f t="shared" si="5"/>
        <v>17.417772791999997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1.06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14.48241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6.66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0.211309208</v>
      </c>
      <c r="AD73">
        <f t="shared" si="4"/>
        <v>23.801100792</v>
      </c>
      <c r="AE73">
        <v>0</v>
      </c>
      <c r="AF73" s="26"/>
      <c r="AG73">
        <f t="shared" si="5"/>
        <v>23.801100792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2.87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14.48241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9.4600000000000009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0.21069320800000002</v>
      </c>
      <c r="AD74">
        <f t="shared" si="4"/>
        <v>23.731716792000004</v>
      </c>
      <c r="AE74">
        <v>0</v>
      </c>
      <c r="AF74" s="26"/>
      <c r="AG74">
        <f t="shared" si="5"/>
        <v>23.731716792000004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14.48241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0.21157320800000001</v>
      </c>
      <c r="AD75">
        <f t="shared" si="4"/>
        <v>23.830836791999999</v>
      </c>
      <c r="AE75">
        <v>0</v>
      </c>
      <c r="AF75" s="26"/>
      <c r="AG75">
        <f t="shared" si="5"/>
        <v>23.830836791999999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14.48241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9.3699999999999992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0.20990120800000001</v>
      </c>
      <c r="AD76">
        <f t="shared" si="4"/>
        <v>23.642508791999997</v>
      </c>
      <c r="AE76">
        <v>0</v>
      </c>
      <c r="AF76" s="26"/>
      <c r="AG76">
        <f t="shared" si="5"/>
        <v>23.642508791999997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14.48241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9.56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0.21157320800000001</v>
      </c>
      <c r="AD77">
        <f t="shared" si="4"/>
        <v>23.830836791999999</v>
      </c>
      <c r="AE77">
        <v>0</v>
      </c>
      <c r="AF77" s="26"/>
      <c r="AG77">
        <f t="shared" si="5"/>
        <v>23.830836791999999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14.48241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9.56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0.21157320800000001</v>
      </c>
      <c r="AD78">
        <f t="shared" si="4"/>
        <v>23.830836791999999</v>
      </c>
      <c r="AE78">
        <v>0</v>
      </c>
      <c r="AF78" s="26"/>
      <c r="AG78">
        <f t="shared" si="5"/>
        <v>23.830836791999999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14.48241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1.1599999999999999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0.137653208</v>
      </c>
      <c r="AD79">
        <f t="shared" si="4"/>
        <v>15.504756792</v>
      </c>
      <c r="AE79">
        <v>0</v>
      </c>
      <c r="AF79" s="26"/>
      <c r="AG79">
        <f t="shared" si="5"/>
        <v>15.504756792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14.48241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9.56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0.21157320800000001</v>
      </c>
      <c r="AD80">
        <f t="shared" si="4"/>
        <v>23.830836791999999</v>
      </c>
      <c r="AE80">
        <v>0</v>
      </c>
      <c r="AF80" s="26"/>
      <c r="AG80">
        <f t="shared" si="5"/>
        <v>23.830836791999999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14.48241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0.21157320800000001</v>
      </c>
      <c r="AD81">
        <f t="shared" si="4"/>
        <v>23.830836791999999</v>
      </c>
      <c r="AE81">
        <v>0</v>
      </c>
      <c r="AF81" s="26"/>
      <c r="AG81">
        <f t="shared" si="5"/>
        <v>23.830836791999999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14.48241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0.21157320800000001</v>
      </c>
      <c r="AD82">
        <f t="shared" si="4"/>
        <v>23.830836791999999</v>
      </c>
      <c r="AE82">
        <v>0</v>
      </c>
      <c r="AF82" s="26"/>
      <c r="AG82">
        <f t="shared" si="5"/>
        <v>23.830836791999999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14.48241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0.21157320800000001</v>
      </c>
      <c r="AD83">
        <f t="shared" si="4"/>
        <v>23.830836791999999</v>
      </c>
      <c r="AE83">
        <v>0</v>
      </c>
      <c r="AF83" s="26"/>
      <c r="AG83">
        <f t="shared" si="5"/>
        <v>23.830836791999999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14.48241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0.21157320800000001</v>
      </c>
      <c r="AD84">
        <f t="shared" si="4"/>
        <v>23.830836791999999</v>
      </c>
      <c r="AE84">
        <v>0</v>
      </c>
      <c r="AF84" s="26"/>
      <c r="AG84">
        <f t="shared" si="5"/>
        <v>23.830836791999999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14.48241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0.21157320800000001</v>
      </c>
      <c r="AD85">
        <f t="shared" si="4"/>
        <v>23.830836791999999</v>
      </c>
      <c r="AE85">
        <v>0</v>
      </c>
      <c r="AF85" s="26"/>
      <c r="AG85">
        <f t="shared" si="5"/>
        <v>23.830836791999999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14.48241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4.6399999999999997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0.16827720800000001</v>
      </c>
      <c r="AD86">
        <f t="shared" si="4"/>
        <v>18.954132791999999</v>
      </c>
      <c r="AE86">
        <v>0</v>
      </c>
      <c r="AF86" s="26"/>
      <c r="AG86">
        <f t="shared" si="5"/>
        <v>18.954132791999999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14.48241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9.56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0.21157320800000001</v>
      </c>
      <c r="AD87">
        <f t="shared" si="4"/>
        <v>23.830836791999999</v>
      </c>
      <c r="AE87">
        <v>0</v>
      </c>
      <c r="AF87" s="26"/>
      <c r="AG87">
        <f t="shared" si="5"/>
        <v>23.830836791999999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14.48241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0.21157320800000001</v>
      </c>
      <c r="AD88">
        <f t="shared" si="4"/>
        <v>23.830836791999999</v>
      </c>
      <c r="AE88">
        <v>0</v>
      </c>
      <c r="AF88" s="26"/>
      <c r="AG88">
        <f t="shared" si="5"/>
        <v>23.830836791999999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14.48241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0.21157320800000001</v>
      </c>
      <c r="AD89">
        <f t="shared" si="4"/>
        <v>23.830836791999999</v>
      </c>
      <c r="AE89">
        <v>0</v>
      </c>
      <c r="AF89" s="26"/>
      <c r="AG89">
        <f t="shared" si="5"/>
        <v>23.830836791999999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14.48241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8.2100000000000009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0.19969320800000004</v>
      </c>
      <c r="AD90">
        <f t="shared" si="4"/>
        <v>22.492716792000003</v>
      </c>
      <c r="AE90">
        <v>0</v>
      </c>
      <c r="AF90" s="26"/>
      <c r="AG90">
        <f t="shared" si="5"/>
        <v>22.492716792000003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14.48241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6.95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0.18860520800000002</v>
      </c>
      <c r="AD91">
        <f t="shared" si="4"/>
        <v>21.243804792000002</v>
      </c>
      <c r="AE91">
        <v>0</v>
      </c>
      <c r="AF91" s="26"/>
      <c r="AG91">
        <f t="shared" si="5"/>
        <v>21.243804792000002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14.48241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7.73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0.19546920800000001</v>
      </c>
      <c r="AD92">
        <f t="shared" si="4"/>
        <v>22.016940792</v>
      </c>
      <c r="AE92">
        <v>0</v>
      </c>
      <c r="AF92" s="26"/>
      <c r="AG92">
        <f t="shared" si="5"/>
        <v>22.016940792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14.48241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0.39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0.13087720800000002</v>
      </c>
      <c r="AD93">
        <f t="shared" si="4"/>
        <v>14.741532792000001</v>
      </c>
      <c r="AE93">
        <v>0</v>
      </c>
      <c r="AF93" s="26"/>
      <c r="AG93">
        <f t="shared" si="5"/>
        <v>14.741532792000001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14.48241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7.82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0.19626120800000002</v>
      </c>
      <c r="AD94">
        <f t="shared" si="4"/>
        <v>22.106148792000003</v>
      </c>
      <c r="AE94">
        <v>0</v>
      </c>
      <c r="AF94" s="26"/>
      <c r="AG94">
        <f t="shared" si="5"/>
        <v>22.106148792000003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14.48241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9.56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0.21157320800000001</v>
      </c>
      <c r="AD95">
        <f t="shared" si="4"/>
        <v>23.830836791999999</v>
      </c>
      <c r="AE95">
        <v>0</v>
      </c>
      <c r="AF95" s="26"/>
      <c r="AG95">
        <f t="shared" si="5"/>
        <v>23.830836791999999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14.48241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8.02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0.198021208</v>
      </c>
      <c r="AD96">
        <f t="shared" si="4"/>
        <v>22.304388791999997</v>
      </c>
      <c r="AE96">
        <v>0</v>
      </c>
      <c r="AF96" s="26"/>
      <c r="AG96">
        <f t="shared" si="5"/>
        <v>22.304388791999997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14.48241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0.17584520800000003</v>
      </c>
      <c r="AD97">
        <f t="shared" si="4"/>
        <v>19.806564792000003</v>
      </c>
      <c r="AE97">
        <v>0</v>
      </c>
      <c r="AF97" s="26"/>
      <c r="AG97">
        <f t="shared" si="5"/>
        <v>19.806564792000003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14.48241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3.77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0.16062120800000002</v>
      </c>
      <c r="AD98">
        <f t="shared" si="4"/>
        <v>18.091788792000003</v>
      </c>
      <c r="AE98">
        <v>0</v>
      </c>
      <c r="AF98" s="26"/>
      <c r="AG98">
        <f t="shared" si="5"/>
        <v>18.091788792000003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0.34440872525000016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7.9122499999999985E-2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4.5085367822000032E-3</v>
      </c>
      <c r="AD99">
        <f t="shared" si="6"/>
        <v>0.50782518846779945</v>
      </c>
      <c r="AE99">
        <f t="shared" ref="AE99:AR99" si="8">SUM(AE3:AE98)/4000</f>
        <v>0</v>
      </c>
      <c r="AG99">
        <f t="shared" si="8"/>
        <v>0.50782518846779945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8.8802500000000006E-2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44893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0</v>
      </c>
      <c r="C3" s="16">
        <f>'[1]28'!C5</f>
        <v>215</v>
      </c>
      <c r="D3" s="16">
        <f>'[1]28'!D5</f>
        <v>0</v>
      </c>
      <c r="E3" s="16">
        <f>'[1]28'!E5</f>
        <v>0</v>
      </c>
      <c r="F3" s="15">
        <f>SUM(B3:E3)</f>
        <v>215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'[1]28'!B6</f>
        <v>0</v>
      </c>
      <c r="C4" s="16">
        <f>'[1]28'!C6</f>
        <v>215</v>
      </c>
      <c r="D4" s="16">
        <f>'[1]28'!D6</f>
        <v>0</v>
      </c>
      <c r="E4" s="16">
        <f>'[1]28'!E6</f>
        <v>0</v>
      </c>
      <c r="F4" s="15">
        <f>SUM(B4:E4)</f>
        <v>215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'[1]28'!B7</f>
        <v>0</v>
      </c>
      <c r="C5" s="16">
        <f>'[1]28'!C7</f>
        <v>215</v>
      </c>
      <c r="D5" s="16">
        <f>'[1]28'!D7</f>
        <v>0</v>
      </c>
      <c r="E5" s="16">
        <f>'[1]28'!E7</f>
        <v>0</v>
      </c>
      <c r="F5" s="15">
        <f t="shared" ref="F5:F68" si="6">SUM(B5:E5)</f>
        <v>215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'[1]28'!B8</f>
        <v>0</v>
      </c>
      <c r="C6" s="16">
        <f>'[1]28'!C8</f>
        <v>215</v>
      </c>
      <c r="D6" s="16">
        <f>'[1]28'!D8</f>
        <v>0</v>
      </c>
      <c r="E6" s="16">
        <f>'[1]28'!E8</f>
        <v>0</v>
      </c>
      <c r="F6" s="15">
        <f t="shared" si="6"/>
        <v>215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'[1]28'!B9</f>
        <v>0</v>
      </c>
      <c r="C7" s="16">
        <f>'[1]28'!C9</f>
        <v>215</v>
      </c>
      <c r="D7" s="16">
        <f>'[1]28'!D9</f>
        <v>0</v>
      </c>
      <c r="E7" s="16">
        <f>'[1]28'!E9</f>
        <v>0</v>
      </c>
      <c r="F7" s="15">
        <f t="shared" si="6"/>
        <v>215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'[1]28'!B10</f>
        <v>0</v>
      </c>
      <c r="C8" s="16">
        <f>'[1]28'!C10</f>
        <v>215</v>
      </c>
      <c r="D8" s="16">
        <f>'[1]28'!D10</f>
        <v>0</v>
      </c>
      <c r="E8" s="16">
        <f>'[1]28'!E10</f>
        <v>0</v>
      </c>
      <c r="F8" s="15">
        <f t="shared" si="6"/>
        <v>215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'[1]28'!B11</f>
        <v>0</v>
      </c>
      <c r="C9" s="16">
        <f>'[1]28'!C11</f>
        <v>215</v>
      </c>
      <c r="D9" s="16">
        <f>'[1]28'!D11</f>
        <v>0</v>
      </c>
      <c r="E9" s="16">
        <f>'[1]28'!E11</f>
        <v>0</v>
      </c>
      <c r="F9" s="15">
        <f t="shared" si="6"/>
        <v>215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'[1]28'!B12</f>
        <v>0</v>
      </c>
      <c r="C10" s="16">
        <f>'[1]28'!C12</f>
        <v>215</v>
      </c>
      <c r="D10" s="16">
        <f>'[1]28'!D12</f>
        <v>0</v>
      </c>
      <c r="E10" s="16">
        <f>'[1]28'!E12</f>
        <v>0</v>
      </c>
      <c r="F10" s="15">
        <f t="shared" si="6"/>
        <v>215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'[1]28'!B13</f>
        <v>0</v>
      </c>
      <c r="C11" s="16">
        <f>'[1]28'!C13</f>
        <v>215</v>
      </c>
      <c r="D11" s="16">
        <f>'[1]28'!D13</f>
        <v>0</v>
      </c>
      <c r="E11" s="16">
        <f>'[1]28'!E13</f>
        <v>0</v>
      </c>
      <c r="F11" s="15">
        <f t="shared" si="6"/>
        <v>215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'[1]28'!B14</f>
        <v>0</v>
      </c>
      <c r="C12" s="16">
        <f>'[1]28'!C14</f>
        <v>215</v>
      </c>
      <c r="D12" s="16">
        <f>'[1]28'!D14</f>
        <v>0</v>
      </c>
      <c r="E12" s="16">
        <f>'[1]28'!E14</f>
        <v>0</v>
      </c>
      <c r="F12" s="15">
        <f t="shared" si="6"/>
        <v>215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'[1]28'!B15</f>
        <v>0</v>
      </c>
      <c r="C13" s="16">
        <f>'[1]28'!C15</f>
        <v>215</v>
      </c>
      <c r="D13" s="16">
        <f>'[1]28'!D15</f>
        <v>0</v>
      </c>
      <c r="E13" s="16">
        <f>'[1]28'!E15</f>
        <v>0</v>
      </c>
      <c r="F13" s="15">
        <f t="shared" si="6"/>
        <v>215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'[1]28'!B16</f>
        <v>0</v>
      </c>
      <c r="C14" s="16">
        <f>'[1]28'!C16</f>
        <v>215</v>
      </c>
      <c r="D14" s="16">
        <f>'[1]28'!D16</f>
        <v>0</v>
      </c>
      <c r="E14" s="16">
        <f>'[1]28'!E16</f>
        <v>0</v>
      </c>
      <c r="F14" s="15">
        <f t="shared" si="6"/>
        <v>215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'[1]28'!B17</f>
        <v>0</v>
      </c>
      <c r="C15" s="16">
        <f>'[1]28'!C17</f>
        <v>215</v>
      </c>
      <c r="D15" s="16">
        <f>'[1]28'!D17</f>
        <v>0</v>
      </c>
      <c r="E15" s="16">
        <f>'[1]28'!E17</f>
        <v>0</v>
      </c>
      <c r="F15" s="15">
        <f t="shared" si="6"/>
        <v>215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'[1]28'!B18</f>
        <v>0</v>
      </c>
      <c r="C16" s="16">
        <f>'[1]28'!C18</f>
        <v>215</v>
      </c>
      <c r="D16" s="16">
        <f>'[1]28'!D18</f>
        <v>0</v>
      </c>
      <c r="E16" s="16">
        <f>'[1]28'!E18</f>
        <v>0</v>
      </c>
      <c r="F16" s="15">
        <f t="shared" si="6"/>
        <v>215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'[1]28'!B19</f>
        <v>0</v>
      </c>
      <c r="C17" s="16">
        <f>'[1]28'!C19</f>
        <v>215</v>
      </c>
      <c r="D17" s="16">
        <f>'[1]28'!D19</f>
        <v>0</v>
      </c>
      <c r="E17" s="16">
        <f>'[1]28'!E19</f>
        <v>0</v>
      </c>
      <c r="F17" s="15">
        <f t="shared" si="6"/>
        <v>215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'[1]28'!B20</f>
        <v>0</v>
      </c>
      <c r="C18" s="16">
        <f>'[1]28'!C20</f>
        <v>215</v>
      </c>
      <c r="D18" s="16">
        <f>'[1]28'!D20</f>
        <v>0</v>
      </c>
      <c r="E18" s="16">
        <f>'[1]28'!E20</f>
        <v>0</v>
      </c>
      <c r="F18" s="15">
        <f t="shared" si="6"/>
        <v>215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'[1]28'!B21</f>
        <v>0</v>
      </c>
      <c r="C19" s="16">
        <f>'[1]28'!C21</f>
        <v>215</v>
      </c>
      <c r="D19" s="16">
        <f>'[1]28'!D21</f>
        <v>0</v>
      </c>
      <c r="E19" s="16">
        <f>'[1]28'!E21</f>
        <v>0</v>
      </c>
      <c r="F19" s="15">
        <f t="shared" si="6"/>
        <v>215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'[1]28'!B22</f>
        <v>0</v>
      </c>
      <c r="C20" s="16">
        <f>'[1]28'!C22</f>
        <v>215</v>
      </c>
      <c r="D20" s="16">
        <f>'[1]28'!D22</f>
        <v>0</v>
      </c>
      <c r="E20" s="16">
        <f>'[1]28'!E22</f>
        <v>0</v>
      </c>
      <c r="F20" s="15">
        <f t="shared" si="6"/>
        <v>215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'[1]28'!B23</f>
        <v>0</v>
      </c>
      <c r="C21" s="16">
        <f>'[1]28'!C23</f>
        <v>215</v>
      </c>
      <c r="D21" s="16">
        <f>'[1]28'!D23</f>
        <v>0</v>
      </c>
      <c r="E21" s="16">
        <f>'[1]28'!E23</f>
        <v>0</v>
      </c>
      <c r="F21" s="15">
        <f t="shared" si="6"/>
        <v>215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'[1]28'!B24</f>
        <v>0</v>
      </c>
      <c r="C22" s="16">
        <f>'[1]28'!C24</f>
        <v>215</v>
      </c>
      <c r="D22" s="16">
        <f>'[1]28'!D24</f>
        <v>0</v>
      </c>
      <c r="E22" s="16">
        <f>'[1]28'!E24</f>
        <v>0</v>
      </c>
      <c r="F22" s="15">
        <f t="shared" si="6"/>
        <v>215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'[1]28'!B25</f>
        <v>0</v>
      </c>
      <c r="C23" s="16">
        <f>'[1]28'!C25</f>
        <v>215</v>
      </c>
      <c r="D23" s="16">
        <f>'[1]28'!D25</f>
        <v>0</v>
      </c>
      <c r="E23" s="16">
        <f>'[1]28'!E25</f>
        <v>0</v>
      </c>
      <c r="F23" s="15">
        <f t="shared" si="6"/>
        <v>215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'[1]28'!B26</f>
        <v>0</v>
      </c>
      <c r="C24" s="16">
        <f>'[1]28'!C26</f>
        <v>215</v>
      </c>
      <c r="D24" s="16">
        <f>'[1]28'!D26</f>
        <v>0</v>
      </c>
      <c r="E24" s="16">
        <f>'[1]28'!E26</f>
        <v>0</v>
      </c>
      <c r="F24" s="15">
        <f t="shared" si="6"/>
        <v>215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'[1]28'!B27</f>
        <v>0</v>
      </c>
      <c r="C25" s="16">
        <f>'[1]28'!C27</f>
        <v>215</v>
      </c>
      <c r="D25" s="16">
        <f>'[1]28'!D27</f>
        <v>0</v>
      </c>
      <c r="E25" s="16">
        <f>'[1]28'!E27</f>
        <v>0</v>
      </c>
      <c r="F25" s="15">
        <f t="shared" si="6"/>
        <v>215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'[1]28'!B28</f>
        <v>0</v>
      </c>
      <c r="C26" s="16">
        <f>'[1]28'!C28</f>
        <v>215</v>
      </c>
      <c r="D26" s="16">
        <f>'[1]28'!D28</f>
        <v>0</v>
      </c>
      <c r="E26" s="16">
        <f>'[1]28'!E28</f>
        <v>0</v>
      </c>
      <c r="F26" s="15">
        <f t="shared" si="6"/>
        <v>215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'[1]28'!B29</f>
        <v>0</v>
      </c>
      <c r="C27" s="16">
        <f>'[1]28'!C29</f>
        <v>215</v>
      </c>
      <c r="D27" s="16">
        <f>'[1]28'!D29</f>
        <v>0</v>
      </c>
      <c r="E27" s="16">
        <f>'[1]28'!E29</f>
        <v>0</v>
      </c>
      <c r="F27" s="15">
        <f t="shared" si="6"/>
        <v>215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'[1]28'!B30</f>
        <v>0</v>
      </c>
      <c r="C28" s="16">
        <f>'[1]28'!C30</f>
        <v>215</v>
      </c>
      <c r="D28" s="16">
        <f>'[1]28'!D30</f>
        <v>0</v>
      </c>
      <c r="E28" s="16">
        <f>'[1]28'!E30</f>
        <v>0</v>
      </c>
      <c r="F28" s="15">
        <f t="shared" si="6"/>
        <v>215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'[1]28'!B31</f>
        <v>0</v>
      </c>
      <c r="C29" s="16">
        <f>'[1]28'!C31</f>
        <v>215</v>
      </c>
      <c r="D29" s="16">
        <f>'[1]28'!D31</f>
        <v>0</v>
      </c>
      <c r="E29" s="16">
        <f>'[1]28'!E31</f>
        <v>0</v>
      </c>
      <c r="F29" s="15">
        <f t="shared" si="6"/>
        <v>215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'[1]28'!B32</f>
        <v>0</v>
      </c>
      <c r="C30" s="16">
        <f>'[1]28'!C32</f>
        <v>215</v>
      </c>
      <c r="D30" s="16">
        <f>'[1]28'!D32</f>
        <v>0</v>
      </c>
      <c r="E30" s="16">
        <f>'[1]28'!E32</f>
        <v>0</v>
      </c>
      <c r="F30" s="15">
        <f t="shared" si="6"/>
        <v>215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'[1]28'!B33</f>
        <v>0</v>
      </c>
      <c r="C31" s="16">
        <f>'[1]28'!C33</f>
        <v>215</v>
      </c>
      <c r="D31" s="16">
        <f>'[1]28'!D33</f>
        <v>0</v>
      </c>
      <c r="E31" s="16">
        <f>'[1]28'!E33</f>
        <v>0</v>
      </c>
      <c r="F31" s="15">
        <f t="shared" si="6"/>
        <v>215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'[1]28'!B34</f>
        <v>0</v>
      </c>
      <c r="C32" s="16">
        <f>'[1]28'!C34</f>
        <v>215</v>
      </c>
      <c r="D32" s="16">
        <f>'[1]28'!D34</f>
        <v>0</v>
      </c>
      <c r="E32" s="16">
        <f>'[1]28'!E34</f>
        <v>0</v>
      </c>
      <c r="F32" s="15">
        <f t="shared" si="6"/>
        <v>215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'[1]28'!B35</f>
        <v>0</v>
      </c>
      <c r="C33" s="16">
        <f>'[1]28'!C35</f>
        <v>215</v>
      </c>
      <c r="D33" s="16">
        <f>'[1]28'!D35</f>
        <v>0</v>
      </c>
      <c r="E33" s="16">
        <f>'[1]28'!E35</f>
        <v>0</v>
      </c>
      <c r="F33" s="15">
        <f t="shared" si="6"/>
        <v>215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'[1]28'!B36</f>
        <v>0</v>
      </c>
      <c r="C34" s="16">
        <f>'[1]28'!C36</f>
        <v>215</v>
      </c>
      <c r="D34" s="16">
        <f>'[1]28'!D36</f>
        <v>0</v>
      </c>
      <c r="E34" s="16">
        <f>'[1]28'!E36</f>
        <v>0</v>
      </c>
      <c r="F34" s="15">
        <f t="shared" si="6"/>
        <v>215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'[1]28'!B37</f>
        <v>0</v>
      </c>
      <c r="C35" s="16">
        <f>'[1]28'!C37</f>
        <v>215</v>
      </c>
      <c r="D35" s="16">
        <f>'[1]28'!D37</f>
        <v>0</v>
      </c>
      <c r="E35" s="16">
        <f>'[1]28'!E37</f>
        <v>0</v>
      </c>
      <c r="F35" s="15">
        <f t="shared" si="6"/>
        <v>215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'[1]28'!B38</f>
        <v>0</v>
      </c>
      <c r="C36" s="16">
        <f>'[1]28'!C38</f>
        <v>215</v>
      </c>
      <c r="D36" s="16">
        <f>'[1]28'!D38</f>
        <v>0</v>
      </c>
      <c r="E36" s="16">
        <f>'[1]28'!E38</f>
        <v>0</v>
      </c>
      <c r="F36" s="15">
        <f t="shared" si="6"/>
        <v>215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'[1]28'!B39</f>
        <v>0</v>
      </c>
      <c r="C37" s="16">
        <f>'[1]28'!C39</f>
        <v>215</v>
      </c>
      <c r="D37" s="16">
        <f>'[1]28'!D39</f>
        <v>0</v>
      </c>
      <c r="E37" s="16">
        <f>'[1]28'!E39</f>
        <v>0</v>
      </c>
      <c r="F37" s="15">
        <f t="shared" si="6"/>
        <v>215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'[1]28'!B40</f>
        <v>0</v>
      </c>
      <c r="C38" s="16">
        <f>'[1]28'!C40</f>
        <v>215</v>
      </c>
      <c r="D38" s="16">
        <f>'[1]28'!D40</f>
        <v>0</v>
      </c>
      <c r="E38" s="16">
        <f>'[1]28'!E40</f>
        <v>0</v>
      </c>
      <c r="F38" s="15">
        <f t="shared" si="6"/>
        <v>215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'[1]28'!B41</f>
        <v>0</v>
      </c>
      <c r="C39" s="16">
        <f>'[1]28'!C41</f>
        <v>215</v>
      </c>
      <c r="D39" s="16">
        <f>'[1]28'!D41</f>
        <v>0</v>
      </c>
      <c r="E39" s="16">
        <f>'[1]28'!E41</f>
        <v>0</v>
      </c>
      <c r="F39" s="15">
        <f t="shared" si="6"/>
        <v>215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'[1]28'!B42</f>
        <v>0</v>
      </c>
      <c r="C40" s="16">
        <f>'[1]28'!C42</f>
        <v>215</v>
      </c>
      <c r="D40" s="16">
        <f>'[1]28'!D42</f>
        <v>0</v>
      </c>
      <c r="E40" s="16">
        <f>'[1]28'!E42</f>
        <v>0</v>
      </c>
      <c r="F40" s="15">
        <f t="shared" si="6"/>
        <v>215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'[1]28'!B43</f>
        <v>0</v>
      </c>
      <c r="C41" s="16">
        <f>'[1]28'!C43</f>
        <v>215</v>
      </c>
      <c r="D41" s="16">
        <f>'[1]28'!D43</f>
        <v>0</v>
      </c>
      <c r="E41" s="16">
        <f>'[1]28'!E43</f>
        <v>0</v>
      </c>
      <c r="F41" s="15">
        <f t="shared" si="6"/>
        <v>215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'[1]28'!B44</f>
        <v>0</v>
      </c>
      <c r="C42" s="16">
        <f>'[1]28'!C44</f>
        <v>215</v>
      </c>
      <c r="D42" s="16">
        <f>'[1]28'!D44</f>
        <v>0</v>
      </c>
      <c r="E42" s="16">
        <f>'[1]28'!E44</f>
        <v>0</v>
      </c>
      <c r="F42" s="15">
        <f t="shared" si="6"/>
        <v>215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'[1]28'!B45</f>
        <v>0</v>
      </c>
      <c r="C43" s="16">
        <f>'[1]28'!C45</f>
        <v>215</v>
      </c>
      <c r="D43" s="16">
        <f>'[1]28'!D45</f>
        <v>0</v>
      </c>
      <c r="E43" s="16">
        <f>'[1]28'!E45</f>
        <v>0</v>
      </c>
      <c r="F43" s="15">
        <f t="shared" si="6"/>
        <v>215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'[1]28'!B46</f>
        <v>0</v>
      </c>
      <c r="C44" s="16">
        <f>'[1]28'!C46</f>
        <v>215</v>
      </c>
      <c r="D44" s="16">
        <f>'[1]28'!D46</f>
        <v>0</v>
      </c>
      <c r="E44" s="16">
        <f>'[1]28'!E46</f>
        <v>0</v>
      </c>
      <c r="F44" s="15">
        <f t="shared" si="6"/>
        <v>215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'[1]28'!B47</f>
        <v>0</v>
      </c>
      <c r="C45" s="16">
        <f>'[1]28'!C47</f>
        <v>215</v>
      </c>
      <c r="D45" s="16">
        <f>'[1]28'!D47</f>
        <v>0</v>
      </c>
      <c r="E45" s="16">
        <f>'[1]28'!E47</f>
        <v>0</v>
      </c>
      <c r="F45" s="15">
        <f t="shared" si="6"/>
        <v>215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'[1]28'!B48</f>
        <v>0</v>
      </c>
      <c r="C46" s="16">
        <f>'[1]28'!C48</f>
        <v>215</v>
      </c>
      <c r="D46" s="16">
        <f>'[1]28'!D48</f>
        <v>0</v>
      </c>
      <c r="E46" s="16">
        <f>'[1]28'!E48</f>
        <v>0</v>
      </c>
      <c r="F46" s="15">
        <f t="shared" si="6"/>
        <v>215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'[1]28'!B49</f>
        <v>0</v>
      </c>
      <c r="C47" s="16">
        <f>'[1]28'!C49</f>
        <v>215</v>
      </c>
      <c r="D47" s="16">
        <f>'[1]28'!D49</f>
        <v>0</v>
      </c>
      <c r="E47" s="16">
        <f>'[1]28'!E49</f>
        <v>0</v>
      </c>
      <c r="F47" s="15">
        <f t="shared" si="6"/>
        <v>215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'[1]28'!B50</f>
        <v>0</v>
      </c>
      <c r="C48" s="16">
        <f>'[1]28'!C50</f>
        <v>215</v>
      </c>
      <c r="D48" s="16">
        <f>'[1]28'!D50</f>
        <v>0</v>
      </c>
      <c r="E48" s="16">
        <f>'[1]28'!E50</f>
        <v>0</v>
      </c>
      <c r="F48" s="15">
        <f t="shared" si="6"/>
        <v>215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'[1]28'!B51</f>
        <v>0</v>
      </c>
      <c r="C49" s="16">
        <f>'[1]28'!C51</f>
        <v>215</v>
      </c>
      <c r="D49" s="16">
        <f>'[1]28'!D51</f>
        <v>0</v>
      </c>
      <c r="E49" s="16">
        <f>'[1]28'!E51</f>
        <v>0</v>
      </c>
      <c r="F49" s="15">
        <f t="shared" si="6"/>
        <v>215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'[1]28'!B52</f>
        <v>0</v>
      </c>
      <c r="C50" s="16">
        <f>'[1]28'!C52</f>
        <v>215</v>
      </c>
      <c r="D50" s="16">
        <f>'[1]28'!D52</f>
        <v>0</v>
      </c>
      <c r="E50" s="16">
        <f>'[1]28'!E52</f>
        <v>0</v>
      </c>
      <c r="F50" s="15">
        <f t="shared" si="6"/>
        <v>215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'[1]28'!B53</f>
        <v>0</v>
      </c>
      <c r="C51" s="16">
        <f>'[1]28'!C53</f>
        <v>215</v>
      </c>
      <c r="D51" s="16">
        <f>'[1]28'!D53</f>
        <v>0</v>
      </c>
      <c r="E51" s="16">
        <f>'[1]28'!E53</f>
        <v>0</v>
      </c>
      <c r="F51" s="15">
        <f t="shared" si="6"/>
        <v>215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'[1]28'!B54</f>
        <v>0</v>
      </c>
      <c r="C52" s="16">
        <f>'[1]28'!C54</f>
        <v>215</v>
      </c>
      <c r="D52" s="16">
        <f>'[1]28'!D54</f>
        <v>0</v>
      </c>
      <c r="E52" s="16">
        <f>'[1]28'!E54</f>
        <v>0</v>
      </c>
      <c r="F52" s="15">
        <f t="shared" si="6"/>
        <v>215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'[1]28'!B55</f>
        <v>0</v>
      </c>
      <c r="C53" s="16">
        <f>'[1]28'!C55</f>
        <v>215</v>
      </c>
      <c r="D53" s="16">
        <f>'[1]28'!D55</f>
        <v>0</v>
      </c>
      <c r="E53" s="16">
        <f>'[1]28'!E55</f>
        <v>0</v>
      </c>
      <c r="F53" s="15">
        <f t="shared" si="6"/>
        <v>215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'[1]28'!B56</f>
        <v>0</v>
      </c>
      <c r="C54" s="16">
        <f>'[1]28'!C56</f>
        <v>215</v>
      </c>
      <c r="D54" s="16">
        <f>'[1]28'!D56</f>
        <v>0</v>
      </c>
      <c r="E54" s="16">
        <f>'[1]28'!E56</f>
        <v>0</v>
      </c>
      <c r="F54" s="15">
        <f t="shared" si="6"/>
        <v>215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'[1]28'!B57</f>
        <v>0</v>
      </c>
      <c r="C55" s="16">
        <f>'[1]28'!C57</f>
        <v>215</v>
      </c>
      <c r="D55" s="16">
        <f>'[1]28'!D57</f>
        <v>0</v>
      </c>
      <c r="E55" s="16">
        <f>'[1]28'!E57</f>
        <v>0</v>
      </c>
      <c r="F55" s="15">
        <f t="shared" si="6"/>
        <v>215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'[1]28'!B58</f>
        <v>0</v>
      </c>
      <c r="C56" s="16">
        <f>'[1]28'!C58</f>
        <v>215</v>
      </c>
      <c r="D56" s="16">
        <f>'[1]28'!D58</f>
        <v>0</v>
      </c>
      <c r="E56" s="16">
        <f>'[1]28'!E58</f>
        <v>0</v>
      </c>
      <c r="F56" s="15">
        <f t="shared" si="6"/>
        <v>215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'[1]28'!B59</f>
        <v>0</v>
      </c>
      <c r="C57" s="16">
        <f>'[1]28'!C59</f>
        <v>215</v>
      </c>
      <c r="D57" s="16">
        <f>'[1]28'!D59</f>
        <v>0</v>
      </c>
      <c r="E57" s="16">
        <f>'[1]28'!E59</f>
        <v>0</v>
      </c>
      <c r="F57" s="15">
        <f t="shared" si="6"/>
        <v>215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'[1]28'!B60</f>
        <v>0</v>
      </c>
      <c r="C58" s="16">
        <f>'[1]28'!C60</f>
        <v>215</v>
      </c>
      <c r="D58" s="16">
        <f>'[1]28'!D60</f>
        <v>0</v>
      </c>
      <c r="E58" s="16">
        <f>'[1]28'!E60</f>
        <v>0</v>
      </c>
      <c r="F58" s="15">
        <f t="shared" si="6"/>
        <v>215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'[1]28'!B61</f>
        <v>0</v>
      </c>
      <c r="C59" s="16">
        <f>'[1]28'!C61</f>
        <v>215</v>
      </c>
      <c r="D59" s="16">
        <f>'[1]28'!D61</f>
        <v>0</v>
      </c>
      <c r="E59" s="16">
        <f>'[1]28'!E61</f>
        <v>0</v>
      </c>
      <c r="F59" s="15">
        <f t="shared" si="6"/>
        <v>215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'[1]28'!B62</f>
        <v>0</v>
      </c>
      <c r="C60" s="16">
        <f>'[1]28'!C62</f>
        <v>215</v>
      </c>
      <c r="D60" s="16">
        <f>'[1]28'!D62</f>
        <v>0</v>
      </c>
      <c r="E60" s="16">
        <f>'[1]28'!E62</f>
        <v>0</v>
      </c>
      <c r="F60" s="15">
        <f t="shared" si="6"/>
        <v>215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'[1]28'!B63</f>
        <v>0</v>
      </c>
      <c r="C61" s="16">
        <f>'[1]28'!C63</f>
        <v>215</v>
      </c>
      <c r="D61" s="16">
        <f>'[1]28'!D63</f>
        <v>0</v>
      </c>
      <c r="E61" s="16">
        <f>'[1]28'!E63</f>
        <v>0</v>
      </c>
      <c r="F61" s="15">
        <f t="shared" si="6"/>
        <v>215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'[1]28'!B64</f>
        <v>0</v>
      </c>
      <c r="C62" s="16">
        <f>'[1]28'!C64</f>
        <v>215</v>
      </c>
      <c r="D62" s="16">
        <f>'[1]28'!D64</f>
        <v>0</v>
      </c>
      <c r="E62" s="16">
        <f>'[1]28'!E64</f>
        <v>0</v>
      </c>
      <c r="F62" s="15">
        <f t="shared" si="6"/>
        <v>215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'[1]28'!B65</f>
        <v>0</v>
      </c>
      <c r="C63" s="16">
        <f>'[1]28'!C65</f>
        <v>215</v>
      </c>
      <c r="D63" s="16">
        <f>'[1]28'!D65</f>
        <v>0</v>
      </c>
      <c r="E63" s="16">
        <f>'[1]28'!E65</f>
        <v>0</v>
      </c>
      <c r="F63" s="15">
        <f t="shared" si="6"/>
        <v>215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'[1]28'!B66</f>
        <v>0</v>
      </c>
      <c r="C64" s="16">
        <f>'[1]28'!C66</f>
        <v>215</v>
      </c>
      <c r="D64" s="16">
        <f>'[1]28'!D66</f>
        <v>0</v>
      </c>
      <c r="E64" s="16">
        <f>'[1]28'!E66</f>
        <v>0</v>
      </c>
      <c r="F64" s="15">
        <f t="shared" si="6"/>
        <v>215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'[1]28'!B67</f>
        <v>0</v>
      </c>
      <c r="C65" s="16">
        <f>'[1]28'!C67</f>
        <v>215</v>
      </c>
      <c r="D65" s="16">
        <f>'[1]28'!D67</f>
        <v>0</v>
      </c>
      <c r="E65" s="16">
        <f>'[1]28'!E67</f>
        <v>0</v>
      </c>
      <c r="F65" s="15">
        <f t="shared" si="6"/>
        <v>215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'[1]28'!B68</f>
        <v>0</v>
      </c>
      <c r="C66" s="16">
        <f>'[1]28'!C68</f>
        <v>215</v>
      </c>
      <c r="D66" s="16">
        <f>'[1]28'!D68</f>
        <v>0</v>
      </c>
      <c r="E66" s="16">
        <f>'[1]28'!E68</f>
        <v>0</v>
      </c>
      <c r="F66" s="15">
        <f t="shared" si="6"/>
        <v>215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'[1]28'!B69</f>
        <v>0</v>
      </c>
      <c r="C67" s="16">
        <f>'[1]28'!C69</f>
        <v>215</v>
      </c>
      <c r="D67" s="16">
        <f>'[1]28'!D69</f>
        <v>0</v>
      </c>
      <c r="E67" s="16">
        <f>'[1]28'!E69</f>
        <v>0</v>
      </c>
      <c r="F67" s="15">
        <f t="shared" si="6"/>
        <v>215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'[1]28'!B70</f>
        <v>0</v>
      </c>
      <c r="C68" s="16">
        <f>'[1]28'!C70</f>
        <v>215</v>
      </c>
      <c r="D68" s="16">
        <f>'[1]28'!D70</f>
        <v>0</v>
      </c>
      <c r="E68" s="16">
        <f>'[1]28'!E70</f>
        <v>0</v>
      </c>
      <c r="F68" s="15">
        <f t="shared" si="6"/>
        <v>215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'[1]28'!B71</f>
        <v>0</v>
      </c>
      <c r="C69" s="16">
        <f>'[1]28'!C71</f>
        <v>215</v>
      </c>
      <c r="D69" s="16">
        <f>'[1]28'!D71</f>
        <v>0</v>
      </c>
      <c r="E69" s="16">
        <f>'[1]28'!E71</f>
        <v>0</v>
      </c>
      <c r="F69" s="15">
        <f t="shared" ref="F69:F98" si="17">SUM(B69:E69)</f>
        <v>215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'[1]28'!B72</f>
        <v>0</v>
      </c>
      <c r="C70" s="16">
        <f>'[1]28'!C72</f>
        <v>215</v>
      </c>
      <c r="D70" s="16">
        <f>'[1]28'!D72</f>
        <v>0</v>
      </c>
      <c r="E70" s="16">
        <f>'[1]28'!E72</f>
        <v>0</v>
      </c>
      <c r="F70" s="15">
        <f t="shared" si="17"/>
        <v>215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'[1]28'!B73</f>
        <v>0</v>
      </c>
      <c r="C71" s="16">
        <f>'[1]28'!C73</f>
        <v>215</v>
      </c>
      <c r="D71" s="16">
        <f>'[1]28'!D73</f>
        <v>0</v>
      </c>
      <c r="E71" s="16">
        <f>'[1]28'!E73</f>
        <v>0</v>
      </c>
      <c r="F71" s="15">
        <f t="shared" si="17"/>
        <v>215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'[1]28'!B74</f>
        <v>0</v>
      </c>
      <c r="C72" s="16">
        <f>'[1]28'!C74</f>
        <v>215</v>
      </c>
      <c r="D72" s="16">
        <f>'[1]28'!D74</f>
        <v>0</v>
      </c>
      <c r="E72" s="16">
        <f>'[1]28'!E74</f>
        <v>0</v>
      </c>
      <c r="F72" s="15">
        <f t="shared" si="17"/>
        <v>215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'[1]28'!B75</f>
        <v>0</v>
      </c>
      <c r="C73" s="16">
        <f>'[1]28'!C75</f>
        <v>215</v>
      </c>
      <c r="D73" s="16">
        <f>'[1]28'!D75</f>
        <v>0</v>
      </c>
      <c r="E73" s="16">
        <f>'[1]28'!E75</f>
        <v>0</v>
      </c>
      <c r="F73" s="15">
        <f t="shared" si="17"/>
        <v>215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'[1]28'!B76</f>
        <v>0</v>
      </c>
      <c r="C74" s="16">
        <f>'[1]28'!C76</f>
        <v>215</v>
      </c>
      <c r="D74" s="16">
        <f>'[1]28'!D76</f>
        <v>0</v>
      </c>
      <c r="E74" s="16">
        <f>'[1]28'!E76</f>
        <v>0</v>
      </c>
      <c r="F74" s="15">
        <f t="shared" si="17"/>
        <v>215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'[1]28'!B77</f>
        <v>0</v>
      </c>
      <c r="C75" s="16">
        <f>'[1]28'!C77</f>
        <v>215</v>
      </c>
      <c r="D75" s="16">
        <f>'[1]28'!D77</f>
        <v>0</v>
      </c>
      <c r="E75" s="16">
        <f>'[1]28'!E77</f>
        <v>0</v>
      </c>
      <c r="F75" s="15">
        <f t="shared" si="17"/>
        <v>215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'[1]28'!B78</f>
        <v>0</v>
      </c>
      <c r="C76" s="16">
        <f>'[1]28'!C78</f>
        <v>215</v>
      </c>
      <c r="D76" s="16">
        <f>'[1]28'!D78</f>
        <v>0</v>
      </c>
      <c r="E76" s="16">
        <f>'[1]28'!E78</f>
        <v>0</v>
      </c>
      <c r="F76" s="15">
        <f t="shared" si="17"/>
        <v>215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'[1]28'!B79</f>
        <v>0</v>
      </c>
      <c r="C77" s="16">
        <f>'[1]28'!C79</f>
        <v>215</v>
      </c>
      <c r="D77" s="16">
        <f>'[1]28'!D79</f>
        <v>0</v>
      </c>
      <c r="E77" s="16">
        <f>'[1]28'!E79</f>
        <v>0</v>
      </c>
      <c r="F77" s="15">
        <f t="shared" si="17"/>
        <v>215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'[1]28'!B80</f>
        <v>0</v>
      </c>
      <c r="C78" s="16">
        <f>'[1]28'!C80</f>
        <v>215</v>
      </c>
      <c r="D78" s="16">
        <f>'[1]28'!D80</f>
        <v>0</v>
      </c>
      <c r="E78" s="16">
        <f>'[1]28'!E80</f>
        <v>0</v>
      </c>
      <c r="F78" s="15">
        <f t="shared" si="17"/>
        <v>215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'[1]28'!B81</f>
        <v>0</v>
      </c>
      <c r="C79" s="16">
        <f>'[1]28'!C81</f>
        <v>215</v>
      </c>
      <c r="D79" s="16">
        <f>'[1]28'!D81</f>
        <v>0</v>
      </c>
      <c r="E79" s="16">
        <f>'[1]28'!E81</f>
        <v>0</v>
      </c>
      <c r="F79" s="15">
        <f t="shared" si="17"/>
        <v>215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'[1]28'!B82</f>
        <v>0</v>
      </c>
      <c r="C80" s="16">
        <f>'[1]28'!C82</f>
        <v>215</v>
      </c>
      <c r="D80" s="16">
        <f>'[1]28'!D82</f>
        <v>0</v>
      </c>
      <c r="E80" s="16">
        <f>'[1]28'!E82</f>
        <v>0</v>
      </c>
      <c r="F80" s="15">
        <f t="shared" si="17"/>
        <v>215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'[1]28'!B83</f>
        <v>0</v>
      </c>
      <c r="C81" s="16">
        <f>'[1]28'!C83</f>
        <v>215</v>
      </c>
      <c r="D81" s="16">
        <f>'[1]28'!D83</f>
        <v>0</v>
      </c>
      <c r="E81" s="16">
        <f>'[1]28'!E83</f>
        <v>0</v>
      </c>
      <c r="F81" s="15">
        <f t="shared" si="17"/>
        <v>215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'[1]28'!B84</f>
        <v>0</v>
      </c>
      <c r="C82" s="16">
        <f>'[1]28'!C84</f>
        <v>215</v>
      </c>
      <c r="D82" s="16">
        <f>'[1]28'!D84</f>
        <v>0</v>
      </c>
      <c r="E82" s="16">
        <f>'[1]28'!E84</f>
        <v>0</v>
      </c>
      <c r="F82" s="15">
        <f t="shared" si="17"/>
        <v>215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'[1]28'!B85</f>
        <v>0</v>
      </c>
      <c r="C83" s="16">
        <f>'[1]28'!C85</f>
        <v>215</v>
      </c>
      <c r="D83" s="16">
        <f>'[1]28'!D85</f>
        <v>0</v>
      </c>
      <c r="E83" s="16">
        <f>'[1]28'!E85</f>
        <v>0</v>
      </c>
      <c r="F83" s="15">
        <f t="shared" si="17"/>
        <v>215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'[1]28'!B86</f>
        <v>0</v>
      </c>
      <c r="C84" s="16">
        <f>'[1]28'!C86</f>
        <v>215</v>
      </c>
      <c r="D84" s="16">
        <f>'[1]28'!D86</f>
        <v>0</v>
      </c>
      <c r="E84" s="16">
        <f>'[1]28'!E86</f>
        <v>0</v>
      </c>
      <c r="F84" s="15">
        <f t="shared" si="17"/>
        <v>215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'[1]28'!B87</f>
        <v>0</v>
      </c>
      <c r="C85" s="16">
        <f>'[1]28'!C87</f>
        <v>215</v>
      </c>
      <c r="D85" s="16">
        <f>'[1]28'!D87</f>
        <v>0</v>
      </c>
      <c r="E85" s="16">
        <f>'[1]28'!E87</f>
        <v>0</v>
      </c>
      <c r="F85" s="15">
        <f t="shared" si="17"/>
        <v>215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'[1]28'!B88</f>
        <v>0</v>
      </c>
      <c r="C86" s="16">
        <f>'[1]28'!C88</f>
        <v>215</v>
      </c>
      <c r="D86" s="16">
        <f>'[1]28'!D88</f>
        <v>0</v>
      </c>
      <c r="E86" s="16">
        <f>'[1]28'!E88</f>
        <v>0</v>
      </c>
      <c r="F86" s="15">
        <f t="shared" si="17"/>
        <v>215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'[1]28'!B89</f>
        <v>0</v>
      </c>
      <c r="C87" s="16">
        <f>'[1]28'!C89</f>
        <v>215</v>
      </c>
      <c r="D87" s="16">
        <f>'[1]28'!D89</f>
        <v>0</v>
      </c>
      <c r="E87" s="16">
        <f>'[1]28'!E89</f>
        <v>0</v>
      </c>
      <c r="F87" s="15">
        <f t="shared" si="17"/>
        <v>215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'[1]28'!B90</f>
        <v>0</v>
      </c>
      <c r="C88" s="16">
        <f>'[1]28'!C90</f>
        <v>215</v>
      </c>
      <c r="D88" s="16">
        <f>'[1]28'!D90</f>
        <v>0</v>
      </c>
      <c r="E88" s="16">
        <f>'[1]28'!E90</f>
        <v>0</v>
      </c>
      <c r="F88" s="15">
        <f t="shared" si="17"/>
        <v>215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'[1]28'!B91</f>
        <v>0</v>
      </c>
      <c r="C89" s="16">
        <f>'[1]28'!C91</f>
        <v>215</v>
      </c>
      <c r="D89" s="16">
        <f>'[1]28'!D91</f>
        <v>0</v>
      </c>
      <c r="E89" s="16">
        <f>'[1]28'!E91</f>
        <v>0</v>
      </c>
      <c r="F89" s="15">
        <f t="shared" si="17"/>
        <v>215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'[1]28'!B92</f>
        <v>0</v>
      </c>
      <c r="C90" s="16">
        <f>'[1]28'!C92</f>
        <v>215</v>
      </c>
      <c r="D90" s="16">
        <f>'[1]28'!D92</f>
        <v>0</v>
      </c>
      <c r="E90" s="16">
        <f>'[1]28'!E92</f>
        <v>0</v>
      </c>
      <c r="F90" s="15">
        <f t="shared" si="17"/>
        <v>215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'[1]28'!B93</f>
        <v>0</v>
      </c>
      <c r="C91" s="16">
        <f>'[1]28'!C93</f>
        <v>215</v>
      </c>
      <c r="D91" s="16">
        <f>'[1]28'!D93</f>
        <v>0</v>
      </c>
      <c r="E91" s="16">
        <f>'[1]28'!E93</f>
        <v>0</v>
      </c>
      <c r="F91" s="15">
        <f t="shared" si="17"/>
        <v>215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'[1]28'!B94</f>
        <v>0</v>
      </c>
      <c r="C92" s="16">
        <f>'[1]28'!C94</f>
        <v>215</v>
      </c>
      <c r="D92" s="16">
        <f>'[1]28'!D94</f>
        <v>0</v>
      </c>
      <c r="E92" s="16">
        <f>'[1]28'!E94</f>
        <v>0</v>
      </c>
      <c r="F92" s="15">
        <f t="shared" si="17"/>
        <v>215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'[1]28'!B95</f>
        <v>0</v>
      </c>
      <c r="C93" s="16">
        <f>'[1]28'!C95</f>
        <v>215</v>
      </c>
      <c r="D93" s="16">
        <f>'[1]28'!D95</f>
        <v>0</v>
      </c>
      <c r="E93" s="16">
        <f>'[1]28'!E95</f>
        <v>0</v>
      </c>
      <c r="F93" s="15">
        <f t="shared" si="17"/>
        <v>215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'[1]28'!B96</f>
        <v>0</v>
      </c>
      <c r="C94" s="16">
        <f>'[1]28'!C96</f>
        <v>215</v>
      </c>
      <c r="D94" s="16">
        <f>'[1]28'!D96</f>
        <v>0</v>
      </c>
      <c r="E94" s="16">
        <f>'[1]28'!E96</f>
        <v>0</v>
      </c>
      <c r="F94" s="15">
        <f t="shared" si="17"/>
        <v>215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'[1]28'!B97</f>
        <v>0</v>
      </c>
      <c r="C95" s="16">
        <f>'[1]28'!C97</f>
        <v>215</v>
      </c>
      <c r="D95" s="16">
        <f>'[1]28'!D97</f>
        <v>0</v>
      </c>
      <c r="E95" s="16">
        <f>'[1]28'!E97</f>
        <v>0</v>
      </c>
      <c r="F95" s="15">
        <f t="shared" si="17"/>
        <v>215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'[1]28'!B98</f>
        <v>0</v>
      </c>
      <c r="C96" s="16">
        <f>'[1]28'!C98</f>
        <v>215</v>
      </c>
      <c r="D96" s="16">
        <f>'[1]28'!D98</f>
        <v>0</v>
      </c>
      <c r="E96" s="16">
        <f>'[1]28'!E98</f>
        <v>0</v>
      </c>
      <c r="F96" s="15">
        <f t="shared" si="17"/>
        <v>215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'[1]28'!B99</f>
        <v>0</v>
      </c>
      <c r="C97" s="16">
        <f>'[1]28'!C99</f>
        <v>215</v>
      </c>
      <c r="D97" s="16">
        <f>'[1]28'!D99</f>
        <v>0</v>
      </c>
      <c r="E97" s="16">
        <f>'[1]28'!E99</f>
        <v>0</v>
      </c>
      <c r="F97" s="15">
        <f t="shared" si="17"/>
        <v>215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'[1]28'!B100</f>
        <v>0</v>
      </c>
      <c r="C98" s="16">
        <f>'[1]28'!C100</f>
        <v>215</v>
      </c>
      <c r="D98" s="16">
        <f>'[1]28'!D100</f>
        <v>0</v>
      </c>
      <c r="E98" s="16">
        <f>'[1]28'!E100</f>
        <v>0</v>
      </c>
      <c r="F98" s="15">
        <f t="shared" si="17"/>
        <v>215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44893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'[2]28'!B5</f>
        <v>84</v>
      </c>
      <c r="C3" s="205">
        <f>'[2]28'!C5</f>
        <v>0</v>
      </c>
      <c r="D3" s="205">
        <f>'[2]28'!D5</f>
        <v>0</v>
      </c>
      <c r="E3" s="205">
        <f>'[2]28'!E5</f>
        <v>0</v>
      </c>
      <c r="F3" s="15">
        <f>SUM(B3:E3)</f>
        <v>84</v>
      </c>
      <c r="G3" s="204">
        <f>'[2]28'!H5</f>
        <v>38</v>
      </c>
      <c r="H3" s="205">
        <f>'[2]28'!I5</f>
        <v>0</v>
      </c>
      <c r="I3" s="205">
        <f>'[2]28'!J5</f>
        <v>0</v>
      </c>
      <c r="J3" s="205">
        <f>'[2]28'!K5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'[2]28'!B6</f>
        <v>84</v>
      </c>
      <c r="C4" s="205">
        <f>'[2]28'!C6</f>
        <v>0</v>
      </c>
      <c r="D4" s="205">
        <f>'[2]28'!D6</f>
        <v>0</v>
      </c>
      <c r="E4" s="205">
        <f>'[2]28'!E6</f>
        <v>0</v>
      </c>
      <c r="F4" s="15">
        <f>SUM(B4:E4)</f>
        <v>84</v>
      </c>
      <c r="G4" s="204">
        <f>'[2]28'!H6</f>
        <v>38</v>
      </c>
      <c r="H4" s="205">
        <f>'[2]28'!I6</f>
        <v>0</v>
      </c>
      <c r="I4" s="205">
        <f>'[2]28'!J6</f>
        <v>0</v>
      </c>
      <c r="J4" s="205">
        <f>'[2]28'!K6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'[2]28'!B7</f>
        <v>84</v>
      </c>
      <c r="C5" s="205">
        <f>'[2]28'!C7</f>
        <v>0</v>
      </c>
      <c r="D5" s="205">
        <f>'[2]28'!D7</f>
        <v>0</v>
      </c>
      <c r="E5" s="205">
        <f>'[2]28'!E7</f>
        <v>0</v>
      </c>
      <c r="F5" s="15">
        <f t="shared" ref="F5:F68" si="6">SUM(B5:E5)</f>
        <v>84</v>
      </c>
      <c r="G5" s="204">
        <f>'[2]28'!H7</f>
        <v>38</v>
      </c>
      <c r="H5" s="205">
        <f>'[2]28'!I7</f>
        <v>0</v>
      </c>
      <c r="I5" s="205">
        <f>'[2]28'!J7</f>
        <v>0</v>
      </c>
      <c r="J5" s="205">
        <f>'[2]28'!K7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'[2]28'!B8</f>
        <v>84</v>
      </c>
      <c r="C6" s="205">
        <f>'[2]28'!C8</f>
        <v>0</v>
      </c>
      <c r="D6" s="205">
        <f>'[2]28'!D8</f>
        <v>0</v>
      </c>
      <c r="E6" s="205">
        <f>'[2]28'!E8</f>
        <v>0</v>
      </c>
      <c r="F6" s="15">
        <f t="shared" si="6"/>
        <v>84</v>
      </c>
      <c r="G6" s="204">
        <f>'[2]28'!H8</f>
        <v>38</v>
      </c>
      <c r="H6" s="205">
        <f>'[2]28'!I8</f>
        <v>0</v>
      </c>
      <c r="I6" s="205">
        <f>'[2]28'!J8</f>
        <v>0</v>
      </c>
      <c r="J6" s="205">
        <f>'[2]28'!K8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'[2]28'!B9</f>
        <v>84</v>
      </c>
      <c r="C7" s="205">
        <f>'[2]28'!C9</f>
        <v>0</v>
      </c>
      <c r="D7" s="205">
        <f>'[2]28'!D9</f>
        <v>0</v>
      </c>
      <c r="E7" s="205">
        <f>'[2]28'!E9</f>
        <v>0</v>
      </c>
      <c r="F7" s="15">
        <f t="shared" si="6"/>
        <v>84</v>
      </c>
      <c r="G7" s="204">
        <f>'[2]28'!H9</f>
        <v>38</v>
      </c>
      <c r="H7" s="205">
        <f>'[2]28'!I9</f>
        <v>0</v>
      </c>
      <c r="I7" s="205">
        <f>'[2]28'!J9</f>
        <v>0</v>
      </c>
      <c r="J7" s="205">
        <f>'[2]28'!K9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'[2]28'!B10</f>
        <v>84</v>
      </c>
      <c r="C8" s="205">
        <f>'[2]28'!C10</f>
        <v>0</v>
      </c>
      <c r="D8" s="205">
        <f>'[2]28'!D10</f>
        <v>0</v>
      </c>
      <c r="E8" s="205">
        <f>'[2]28'!E10</f>
        <v>0</v>
      </c>
      <c r="F8" s="15">
        <f t="shared" si="6"/>
        <v>84</v>
      </c>
      <c r="G8" s="204">
        <f>'[2]28'!H10</f>
        <v>38</v>
      </c>
      <c r="H8" s="205">
        <f>'[2]28'!I10</f>
        <v>0</v>
      </c>
      <c r="I8" s="205">
        <f>'[2]28'!J10</f>
        <v>0</v>
      </c>
      <c r="J8" s="205">
        <f>'[2]28'!K10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'[2]28'!B11</f>
        <v>84</v>
      </c>
      <c r="C9" s="205">
        <f>'[2]28'!C11</f>
        <v>0</v>
      </c>
      <c r="D9" s="205">
        <f>'[2]28'!D11</f>
        <v>0</v>
      </c>
      <c r="E9" s="205">
        <f>'[2]28'!E11</f>
        <v>0</v>
      </c>
      <c r="F9" s="15">
        <f t="shared" si="6"/>
        <v>84</v>
      </c>
      <c r="G9" s="204">
        <f>'[2]28'!H11</f>
        <v>37</v>
      </c>
      <c r="H9" s="205">
        <f>'[2]28'!I11</f>
        <v>0</v>
      </c>
      <c r="I9" s="205">
        <f>'[2]28'!J11</f>
        <v>0</v>
      </c>
      <c r="J9" s="205">
        <f>'[2]28'!K11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'[2]28'!B12</f>
        <v>84</v>
      </c>
      <c r="C10" s="205">
        <f>'[2]28'!C12</f>
        <v>0</v>
      </c>
      <c r="D10" s="205">
        <f>'[2]28'!D12</f>
        <v>0</v>
      </c>
      <c r="E10" s="205">
        <f>'[2]28'!E12</f>
        <v>0</v>
      </c>
      <c r="F10" s="15">
        <f t="shared" si="6"/>
        <v>84</v>
      </c>
      <c r="G10" s="204">
        <f>'[2]28'!H12</f>
        <v>37</v>
      </c>
      <c r="H10" s="205">
        <f>'[2]28'!I12</f>
        <v>0</v>
      </c>
      <c r="I10" s="205">
        <f>'[2]28'!J12</f>
        <v>0</v>
      </c>
      <c r="J10" s="205">
        <f>'[2]28'!K12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'[2]28'!B13</f>
        <v>84</v>
      </c>
      <c r="C11" s="205">
        <f>'[2]28'!C13</f>
        <v>0</v>
      </c>
      <c r="D11" s="205">
        <f>'[2]28'!D13</f>
        <v>0</v>
      </c>
      <c r="E11" s="205">
        <f>'[2]28'!E13</f>
        <v>0</v>
      </c>
      <c r="F11" s="15">
        <f t="shared" si="6"/>
        <v>84</v>
      </c>
      <c r="G11" s="204">
        <f>'[2]28'!H13</f>
        <v>37</v>
      </c>
      <c r="H11" s="205">
        <f>'[2]28'!I13</f>
        <v>0</v>
      </c>
      <c r="I11" s="205">
        <f>'[2]28'!J13</f>
        <v>0</v>
      </c>
      <c r="J11" s="205">
        <f>'[2]28'!K13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'[2]28'!B14</f>
        <v>84</v>
      </c>
      <c r="C12" s="205">
        <f>'[2]28'!C14</f>
        <v>0</v>
      </c>
      <c r="D12" s="205">
        <f>'[2]28'!D14</f>
        <v>0</v>
      </c>
      <c r="E12" s="205">
        <f>'[2]28'!E14</f>
        <v>0</v>
      </c>
      <c r="F12" s="15">
        <f t="shared" si="6"/>
        <v>84</v>
      </c>
      <c r="G12" s="204">
        <f>'[2]28'!H14</f>
        <v>38</v>
      </c>
      <c r="H12" s="205">
        <f>'[2]28'!I14</f>
        <v>0</v>
      </c>
      <c r="I12" s="205">
        <f>'[2]28'!J14</f>
        <v>0</v>
      </c>
      <c r="J12" s="205">
        <f>'[2]28'!K14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'[2]28'!B15</f>
        <v>84</v>
      </c>
      <c r="C13" s="205">
        <f>'[2]28'!C15</f>
        <v>0</v>
      </c>
      <c r="D13" s="205">
        <f>'[2]28'!D15</f>
        <v>0</v>
      </c>
      <c r="E13" s="205">
        <f>'[2]28'!E15</f>
        <v>0</v>
      </c>
      <c r="F13" s="15">
        <f t="shared" si="6"/>
        <v>84</v>
      </c>
      <c r="G13" s="204">
        <f>'[2]28'!H15</f>
        <v>38</v>
      </c>
      <c r="H13" s="205">
        <f>'[2]28'!I15</f>
        <v>0</v>
      </c>
      <c r="I13" s="205">
        <f>'[2]28'!J15</f>
        <v>0</v>
      </c>
      <c r="J13" s="205">
        <f>'[2]28'!K15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'[2]28'!B16</f>
        <v>84</v>
      </c>
      <c r="C14" s="205">
        <f>'[2]28'!C16</f>
        <v>0</v>
      </c>
      <c r="D14" s="205">
        <f>'[2]28'!D16</f>
        <v>0</v>
      </c>
      <c r="E14" s="205">
        <f>'[2]28'!E16</f>
        <v>0</v>
      </c>
      <c r="F14" s="15">
        <f t="shared" si="6"/>
        <v>84</v>
      </c>
      <c r="G14" s="204">
        <f>'[2]28'!H16</f>
        <v>38</v>
      </c>
      <c r="H14" s="205">
        <f>'[2]28'!I16</f>
        <v>0</v>
      </c>
      <c r="I14" s="205">
        <f>'[2]28'!J16</f>
        <v>0</v>
      </c>
      <c r="J14" s="205">
        <f>'[2]28'!K16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'[2]28'!B17</f>
        <v>84</v>
      </c>
      <c r="C15" s="205">
        <f>'[2]28'!C17</f>
        <v>0</v>
      </c>
      <c r="D15" s="205">
        <f>'[2]28'!D17</f>
        <v>0</v>
      </c>
      <c r="E15" s="205">
        <f>'[2]28'!E17</f>
        <v>0</v>
      </c>
      <c r="F15" s="15">
        <f t="shared" si="6"/>
        <v>84</v>
      </c>
      <c r="G15" s="204">
        <f>'[2]28'!H17</f>
        <v>38</v>
      </c>
      <c r="H15" s="205">
        <f>'[2]28'!I17</f>
        <v>0</v>
      </c>
      <c r="I15" s="205">
        <f>'[2]28'!J17</f>
        <v>0</v>
      </c>
      <c r="J15" s="205">
        <f>'[2]28'!K17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'[2]28'!B18</f>
        <v>84</v>
      </c>
      <c r="C16" s="205">
        <f>'[2]28'!C18</f>
        <v>0</v>
      </c>
      <c r="D16" s="205">
        <f>'[2]28'!D18</f>
        <v>0</v>
      </c>
      <c r="E16" s="205">
        <f>'[2]28'!E18</f>
        <v>0</v>
      </c>
      <c r="F16" s="15">
        <f t="shared" si="6"/>
        <v>84</v>
      </c>
      <c r="G16" s="204">
        <f>'[2]28'!H18</f>
        <v>38</v>
      </c>
      <c r="H16" s="205">
        <f>'[2]28'!I18</f>
        <v>0</v>
      </c>
      <c r="I16" s="205">
        <f>'[2]28'!J18</f>
        <v>0</v>
      </c>
      <c r="J16" s="205">
        <f>'[2]28'!K18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'[2]28'!B19</f>
        <v>84</v>
      </c>
      <c r="C17" s="205">
        <f>'[2]28'!C19</f>
        <v>0</v>
      </c>
      <c r="D17" s="205">
        <f>'[2]28'!D19</f>
        <v>0</v>
      </c>
      <c r="E17" s="205">
        <f>'[2]28'!E19</f>
        <v>0</v>
      </c>
      <c r="F17" s="15">
        <f t="shared" si="6"/>
        <v>84</v>
      </c>
      <c r="G17" s="204">
        <f>'[2]28'!H19</f>
        <v>38</v>
      </c>
      <c r="H17" s="205">
        <f>'[2]28'!I19</f>
        <v>0</v>
      </c>
      <c r="I17" s="205">
        <f>'[2]28'!J19</f>
        <v>0</v>
      </c>
      <c r="J17" s="205">
        <f>'[2]28'!K19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'[2]28'!B20</f>
        <v>84</v>
      </c>
      <c r="C18" s="205">
        <f>'[2]28'!C20</f>
        <v>0</v>
      </c>
      <c r="D18" s="205">
        <f>'[2]28'!D20</f>
        <v>0</v>
      </c>
      <c r="E18" s="205">
        <f>'[2]28'!E20</f>
        <v>0</v>
      </c>
      <c r="F18" s="15">
        <f t="shared" si="6"/>
        <v>84</v>
      </c>
      <c r="G18" s="204">
        <f>'[2]28'!H20</f>
        <v>38</v>
      </c>
      <c r="H18" s="205">
        <f>'[2]28'!I20</f>
        <v>0</v>
      </c>
      <c r="I18" s="205">
        <f>'[2]28'!J20</f>
        <v>0</v>
      </c>
      <c r="J18" s="205">
        <f>'[2]28'!K20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'[2]28'!B21</f>
        <v>84</v>
      </c>
      <c r="C19" s="205">
        <f>'[2]28'!C21</f>
        <v>0</v>
      </c>
      <c r="D19" s="205">
        <f>'[2]28'!D21</f>
        <v>0</v>
      </c>
      <c r="E19" s="205">
        <f>'[2]28'!E21</f>
        <v>0</v>
      </c>
      <c r="F19" s="15">
        <f t="shared" si="6"/>
        <v>84</v>
      </c>
      <c r="G19" s="204">
        <f>'[2]28'!H21</f>
        <v>38</v>
      </c>
      <c r="H19" s="205">
        <f>'[2]28'!I21</f>
        <v>0</v>
      </c>
      <c r="I19" s="205">
        <f>'[2]28'!J21</f>
        <v>0</v>
      </c>
      <c r="J19" s="205">
        <f>'[2]28'!K21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'[2]28'!B22</f>
        <v>84</v>
      </c>
      <c r="C20" s="205">
        <f>'[2]28'!C22</f>
        <v>0</v>
      </c>
      <c r="D20" s="205">
        <f>'[2]28'!D22</f>
        <v>0</v>
      </c>
      <c r="E20" s="205">
        <f>'[2]28'!E22</f>
        <v>0</v>
      </c>
      <c r="F20" s="15">
        <f t="shared" si="6"/>
        <v>84</v>
      </c>
      <c r="G20" s="204">
        <f>'[2]28'!H22</f>
        <v>38</v>
      </c>
      <c r="H20" s="205">
        <f>'[2]28'!I22</f>
        <v>0</v>
      </c>
      <c r="I20" s="205">
        <f>'[2]28'!J22</f>
        <v>0</v>
      </c>
      <c r="J20" s="205">
        <f>'[2]28'!K22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'[2]28'!B23</f>
        <v>84</v>
      </c>
      <c r="C21" s="205">
        <f>'[2]28'!C23</f>
        <v>0</v>
      </c>
      <c r="D21" s="205">
        <f>'[2]28'!D23</f>
        <v>0</v>
      </c>
      <c r="E21" s="205">
        <f>'[2]28'!E23</f>
        <v>0</v>
      </c>
      <c r="F21" s="15">
        <f t="shared" si="6"/>
        <v>84</v>
      </c>
      <c r="G21" s="204">
        <f>'[2]28'!H23</f>
        <v>38</v>
      </c>
      <c r="H21" s="205">
        <f>'[2]28'!I23</f>
        <v>0</v>
      </c>
      <c r="I21" s="205">
        <f>'[2]28'!J23</f>
        <v>0</v>
      </c>
      <c r="J21" s="205">
        <f>'[2]28'!K23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'[2]28'!B24</f>
        <v>84</v>
      </c>
      <c r="C22" s="205">
        <f>'[2]28'!C24</f>
        <v>0</v>
      </c>
      <c r="D22" s="205">
        <f>'[2]28'!D24</f>
        <v>0</v>
      </c>
      <c r="E22" s="205">
        <f>'[2]28'!E24</f>
        <v>0</v>
      </c>
      <c r="F22" s="15">
        <f t="shared" si="6"/>
        <v>84</v>
      </c>
      <c r="G22" s="204">
        <f>'[2]28'!H24</f>
        <v>38</v>
      </c>
      <c r="H22" s="205">
        <f>'[2]28'!I24</f>
        <v>0</v>
      </c>
      <c r="I22" s="205">
        <f>'[2]28'!J24</f>
        <v>0</v>
      </c>
      <c r="J22" s="205">
        <f>'[2]28'!K24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'[2]28'!B25</f>
        <v>84</v>
      </c>
      <c r="C23" s="205">
        <f>'[2]28'!C25</f>
        <v>0</v>
      </c>
      <c r="D23" s="205">
        <f>'[2]28'!D25</f>
        <v>0</v>
      </c>
      <c r="E23" s="205">
        <f>'[2]28'!E25</f>
        <v>0</v>
      </c>
      <c r="F23" s="15">
        <f t="shared" si="6"/>
        <v>84</v>
      </c>
      <c r="G23" s="204">
        <f>'[2]28'!H25</f>
        <v>38</v>
      </c>
      <c r="H23" s="205">
        <f>'[2]28'!I25</f>
        <v>0</v>
      </c>
      <c r="I23" s="205">
        <f>'[2]28'!J25</f>
        <v>0</v>
      </c>
      <c r="J23" s="205">
        <f>'[2]28'!K25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'[2]28'!B26</f>
        <v>84</v>
      </c>
      <c r="C24" s="205">
        <f>'[2]28'!C26</f>
        <v>0</v>
      </c>
      <c r="D24" s="205">
        <f>'[2]28'!D26</f>
        <v>0</v>
      </c>
      <c r="E24" s="205">
        <f>'[2]28'!E26</f>
        <v>0</v>
      </c>
      <c r="F24" s="15">
        <f t="shared" si="6"/>
        <v>84</v>
      </c>
      <c r="G24" s="204">
        <f>'[2]28'!H26</f>
        <v>38</v>
      </c>
      <c r="H24" s="205">
        <f>'[2]28'!I26</f>
        <v>0</v>
      </c>
      <c r="I24" s="205">
        <f>'[2]28'!J26</f>
        <v>0</v>
      </c>
      <c r="J24" s="205">
        <f>'[2]28'!K26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'[2]28'!B27</f>
        <v>84</v>
      </c>
      <c r="C25" s="205">
        <f>'[2]28'!C27</f>
        <v>0</v>
      </c>
      <c r="D25" s="205">
        <f>'[2]28'!D27</f>
        <v>0</v>
      </c>
      <c r="E25" s="205">
        <f>'[2]28'!E27</f>
        <v>0</v>
      </c>
      <c r="F25" s="15">
        <f t="shared" si="6"/>
        <v>84</v>
      </c>
      <c r="G25" s="204">
        <f>'[2]28'!H27</f>
        <v>38</v>
      </c>
      <c r="H25" s="205">
        <f>'[2]28'!I27</f>
        <v>0</v>
      </c>
      <c r="I25" s="205">
        <f>'[2]28'!J27</f>
        <v>0</v>
      </c>
      <c r="J25" s="205">
        <f>'[2]28'!K27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'[2]28'!B28</f>
        <v>84</v>
      </c>
      <c r="C26" s="205">
        <f>'[2]28'!C28</f>
        <v>0</v>
      </c>
      <c r="D26" s="205">
        <f>'[2]28'!D28</f>
        <v>0</v>
      </c>
      <c r="E26" s="205">
        <f>'[2]28'!E28</f>
        <v>0</v>
      </c>
      <c r="F26" s="15">
        <f t="shared" si="6"/>
        <v>84</v>
      </c>
      <c r="G26" s="204">
        <f>'[2]28'!H28</f>
        <v>38</v>
      </c>
      <c r="H26" s="205">
        <f>'[2]28'!I28</f>
        <v>0</v>
      </c>
      <c r="I26" s="205">
        <f>'[2]28'!J28</f>
        <v>0</v>
      </c>
      <c r="J26" s="205">
        <f>'[2]28'!K28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'[2]28'!B29</f>
        <v>84</v>
      </c>
      <c r="C27" s="205">
        <f>'[2]28'!C29</f>
        <v>0</v>
      </c>
      <c r="D27" s="205">
        <f>'[2]28'!D29</f>
        <v>0</v>
      </c>
      <c r="E27" s="205">
        <f>'[2]28'!E29</f>
        <v>0</v>
      </c>
      <c r="F27" s="15">
        <f t="shared" si="6"/>
        <v>84</v>
      </c>
      <c r="G27" s="204">
        <f>'[2]28'!H29</f>
        <v>38</v>
      </c>
      <c r="H27" s="205">
        <f>'[2]28'!I29</f>
        <v>0</v>
      </c>
      <c r="I27" s="205">
        <f>'[2]28'!J29</f>
        <v>0</v>
      </c>
      <c r="J27" s="205">
        <f>'[2]28'!K29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'[2]28'!B30</f>
        <v>84</v>
      </c>
      <c r="C28" s="205">
        <f>'[2]28'!C30</f>
        <v>0</v>
      </c>
      <c r="D28" s="205">
        <f>'[2]28'!D30</f>
        <v>0</v>
      </c>
      <c r="E28" s="205">
        <f>'[2]28'!E30</f>
        <v>0</v>
      </c>
      <c r="F28" s="15">
        <f t="shared" si="6"/>
        <v>84</v>
      </c>
      <c r="G28" s="204">
        <f>'[2]28'!H30</f>
        <v>38</v>
      </c>
      <c r="H28" s="205">
        <f>'[2]28'!I30</f>
        <v>0</v>
      </c>
      <c r="I28" s="205">
        <f>'[2]28'!J30</f>
        <v>0</v>
      </c>
      <c r="J28" s="205">
        <f>'[2]28'!K30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'[2]28'!B31</f>
        <v>84</v>
      </c>
      <c r="C29" s="205">
        <f>'[2]28'!C31</f>
        <v>0</v>
      </c>
      <c r="D29" s="205">
        <f>'[2]28'!D31</f>
        <v>0</v>
      </c>
      <c r="E29" s="205">
        <f>'[2]28'!E31</f>
        <v>0</v>
      </c>
      <c r="F29" s="15">
        <f t="shared" si="6"/>
        <v>84</v>
      </c>
      <c r="G29" s="204">
        <f>'[2]28'!H31</f>
        <v>38</v>
      </c>
      <c r="H29" s="205">
        <f>'[2]28'!I31</f>
        <v>0</v>
      </c>
      <c r="I29" s="205">
        <f>'[2]28'!J31</f>
        <v>0</v>
      </c>
      <c r="J29" s="205">
        <f>'[2]28'!K31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'[2]28'!B32</f>
        <v>84</v>
      </c>
      <c r="C30" s="205">
        <f>'[2]28'!C32</f>
        <v>0</v>
      </c>
      <c r="D30" s="205">
        <f>'[2]28'!D32</f>
        <v>0</v>
      </c>
      <c r="E30" s="205">
        <f>'[2]28'!E32</f>
        <v>0</v>
      </c>
      <c r="F30" s="15">
        <f t="shared" si="6"/>
        <v>84</v>
      </c>
      <c r="G30" s="204">
        <f>'[2]28'!H32</f>
        <v>38</v>
      </c>
      <c r="H30" s="205">
        <f>'[2]28'!I32</f>
        <v>0</v>
      </c>
      <c r="I30" s="205">
        <f>'[2]28'!J32</f>
        <v>0</v>
      </c>
      <c r="J30" s="205">
        <f>'[2]28'!K32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'[2]28'!B33</f>
        <v>84</v>
      </c>
      <c r="C31" s="205">
        <f>'[2]28'!C33</f>
        <v>0</v>
      </c>
      <c r="D31" s="205">
        <f>'[2]28'!D33</f>
        <v>0</v>
      </c>
      <c r="E31" s="205">
        <f>'[2]28'!E33</f>
        <v>0</v>
      </c>
      <c r="F31" s="15">
        <f t="shared" si="6"/>
        <v>84</v>
      </c>
      <c r="G31" s="204">
        <f>'[2]28'!H33</f>
        <v>38</v>
      </c>
      <c r="H31" s="205">
        <f>'[2]28'!I33</f>
        <v>0</v>
      </c>
      <c r="I31" s="205">
        <f>'[2]28'!J33</f>
        <v>0</v>
      </c>
      <c r="J31" s="205">
        <f>'[2]28'!K33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'[2]28'!B34</f>
        <v>84</v>
      </c>
      <c r="C32" s="205">
        <f>'[2]28'!C34</f>
        <v>0</v>
      </c>
      <c r="D32" s="205">
        <f>'[2]28'!D34</f>
        <v>0</v>
      </c>
      <c r="E32" s="205">
        <f>'[2]28'!E34</f>
        <v>0</v>
      </c>
      <c r="F32" s="15">
        <f t="shared" si="6"/>
        <v>84</v>
      </c>
      <c r="G32" s="204">
        <f>'[2]28'!H34</f>
        <v>38</v>
      </c>
      <c r="H32" s="205">
        <f>'[2]28'!I34</f>
        <v>0</v>
      </c>
      <c r="I32" s="205">
        <f>'[2]28'!J34</f>
        <v>0</v>
      </c>
      <c r="J32" s="205">
        <f>'[2]28'!K34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'[2]28'!B35</f>
        <v>84</v>
      </c>
      <c r="C33" s="205">
        <f>'[2]28'!C35</f>
        <v>0</v>
      </c>
      <c r="D33" s="205">
        <f>'[2]28'!D35</f>
        <v>0</v>
      </c>
      <c r="E33" s="205">
        <f>'[2]28'!E35</f>
        <v>0</v>
      </c>
      <c r="F33" s="15">
        <f t="shared" si="6"/>
        <v>84</v>
      </c>
      <c r="G33" s="204">
        <f>'[2]28'!H35</f>
        <v>38</v>
      </c>
      <c r="H33" s="205">
        <f>'[2]28'!I35</f>
        <v>0</v>
      </c>
      <c r="I33" s="205">
        <f>'[2]28'!J35</f>
        <v>0</v>
      </c>
      <c r="J33" s="205">
        <f>'[2]28'!K35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'[2]28'!B36</f>
        <v>84</v>
      </c>
      <c r="C34" s="205">
        <f>'[2]28'!C36</f>
        <v>0</v>
      </c>
      <c r="D34" s="205">
        <f>'[2]28'!D36</f>
        <v>0</v>
      </c>
      <c r="E34" s="205">
        <f>'[2]28'!E36</f>
        <v>0</v>
      </c>
      <c r="F34" s="15">
        <f t="shared" si="6"/>
        <v>84</v>
      </c>
      <c r="G34" s="204">
        <f>'[2]28'!H36</f>
        <v>38</v>
      </c>
      <c r="H34" s="205">
        <f>'[2]28'!I36</f>
        <v>0</v>
      </c>
      <c r="I34" s="205">
        <f>'[2]28'!J36</f>
        <v>0</v>
      </c>
      <c r="J34" s="205">
        <f>'[2]28'!K36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'[2]28'!B37</f>
        <v>84</v>
      </c>
      <c r="C35" s="205">
        <f>'[2]28'!C37</f>
        <v>0</v>
      </c>
      <c r="D35" s="205">
        <f>'[2]28'!D37</f>
        <v>0</v>
      </c>
      <c r="E35" s="205">
        <f>'[2]28'!E37</f>
        <v>0</v>
      </c>
      <c r="F35" s="15">
        <f t="shared" si="6"/>
        <v>84</v>
      </c>
      <c r="G35" s="204">
        <f>'[2]28'!H37</f>
        <v>38</v>
      </c>
      <c r="H35" s="205">
        <f>'[2]28'!I37</f>
        <v>0</v>
      </c>
      <c r="I35" s="205">
        <f>'[2]28'!J37</f>
        <v>0</v>
      </c>
      <c r="J35" s="205">
        <f>'[2]28'!K37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'[2]28'!B38</f>
        <v>84</v>
      </c>
      <c r="C36" s="205">
        <f>'[2]28'!C38</f>
        <v>0</v>
      </c>
      <c r="D36" s="205">
        <f>'[2]28'!D38</f>
        <v>0</v>
      </c>
      <c r="E36" s="205">
        <f>'[2]28'!E38</f>
        <v>0</v>
      </c>
      <c r="F36" s="15">
        <f t="shared" si="6"/>
        <v>84</v>
      </c>
      <c r="G36" s="204">
        <f>'[2]28'!H38</f>
        <v>38</v>
      </c>
      <c r="H36" s="205">
        <f>'[2]28'!I38</f>
        <v>0</v>
      </c>
      <c r="I36" s="205">
        <f>'[2]28'!J38</f>
        <v>0</v>
      </c>
      <c r="J36" s="205">
        <f>'[2]28'!K38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'[2]28'!B39</f>
        <v>84</v>
      </c>
      <c r="C37" s="205">
        <f>'[2]28'!C39</f>
        <v>0</v>
      </c>
      <c r="D37" s="205">
        <f>'[2]28'!D39</f>
        <v>0</v>
      </c>
      <c r="E37" s="205">
        <f>'[2]28'!E39</f>
        <v>0</v>
      </c>
      <c r="F37" s="15">
        <f t="shared" si="6"/>
        <v>84</v>
      </c>
      <c r="G37" s="204">
        <f>'[2]28'!H39</f>
        <v>38</v>
      </c>
      <c r="H37" s="205">
        <f>'[2]28'!I39</f>
        <v>0</v>
      </c>
      <c r="I37" s="205">
        <f>'[2]28'!J39</f>
        <v>0</v>
      </c>
      <c r="J37" s="205">
        <f>'[2]28'!K39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'[2]28'!B40</f>
        <v>84</v>
      </c>
      <c r="C38" s="205">
        <f>'[2]28'!C40</f>
        <v>0</v>
      </c>
      <c r="D38" s="205">
        <f>'[2]28'!D40</f>
        <v>0</v>
      </c>
      <c r="E38" s="205">
        <f>'[2]28'!E40</f>
        <v>0</v>
      </c>
      <c r="F38" s="15">
        <f t="shared" si="6"/>
        <v>84</v>
      </c>
      <c r="G38" s="204">
        <f>'[2]28'!H40</f>
        <v>38</v>
      </c>
      <c r="H38" s="205">
        <f>'[2]28'!I40</f>
        <v>0</v>
      </c>
      <c r="I38" s="205">
        <f>'[2]28'!J40</f>
        <v>0</v>
      </c>
      <c r="J38" s="205">
        <f>'[2]28'!K40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'[2]28'!B41</f>
        <v>84</v>
      </c>
      <c r="C39" s="205">
        <f>'[2]28'!C41</f>
        <v>0</v>
      </c>
      <c r="D39" s="205">
        <f>'[2]28'!D41</f>
        <v>0</v>
      </c>
      <c r="E39" s="205">
        <f>'[2]28'!E41</f>
        <v>0</v>
      </c>
      <c r="F39" s="15">
        <f t="shared" si="6"/>
        <v>84</v>
      </c>
      <c r="G39" s="204">
        <f>'[2]28'!H41</f>
        <v>37</v>
      </c>
      <c r="H39" s="205">
        <f>'[2]28'!I41</f>
        <v>0</v>
      </c>
      <c r="I39" s="205">
        <f>'[2]28'!J41</f>
        <v>0</v>
      </c>
      <c r="J39" s="205">
        <f>'[2]28'!K41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'[2]28'!B42</f>
        <v>84</v>
      </c>
      <c r="C40" s="205">
        <f>'[2]28'!C42</f>
        <v>0</v>
      </c>
      <c r="D40" s="205">
        <f>'[2]28'!D42</f>
        <v>0</v>
      </c>
      <c r="E40" s="205">
        <f>'[2]28'!E42</f>
        <v>0</v>
      </c>
      <c r="F40" s="15">
        <f t="shared" si="6"/>
        <v>84</v>
      </c>
      <c r="G40" s="204">
        <f>'[2]28'!H42</f>
        <v>37</v>
      </c>
      <c r="H40" s="205">
        <f>'[2]28'!I42</f>
        <v>0</v>
      </c>
      <c r="I40" s="205">
        <f>'[2]28'!J42</f>
        <v>0</v>
      </c>
      <c r="J40" s="205">
        <f>'[2]28'!K42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'[2]28'!B43</f>
        <v>84</v>
      </c>
      <c r="C41" s="205">
        <f>'[2]28'!C43</f>
        <v>0</v>
      </c>
      <c r="D41" s="205">
        <f>'[2]28'!D43</f>
        <v>0</v>
      </c>
      <c r="E41" s="205">
        <f>'[2]28'!E43</f>
        <v>0</v>
      </c>
      <c r="F41" s="15">
        <f t="shared" si="6"/>
        <v>84</v>
      </c>
      <c r="G41" s="204">
        <f>'[2]28'!H43</f>
        <v>37</v>
      </c>
      <c r="H41" s="205">
        <f>'[2]28'!I43</f>
        <v>0</v>
      </c>
      <c r="I41" s="205">
        <f>'[2]28'!J43</f>
        <v>0</v>
      </c>
      <c r="J41" s="205">
        <f>'[2]28'!K43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'[2]28'!B44</f>
        <v>84</v>
      </c>
      <c r="C42" s="205">
        <f>'[2]28'!C44</f>
        <v>0</v>
      </c>
      <c r="D42" s="205">
        <f>'[2]28'!D44</f>
        <v>0</v>
      </c>
      <c r="E42" s="205">
        <f>'[2]28'!E44</f>
        <v>0</v>
      </c>
      <c r="F42" s="15">
        <f t="shared" si="6"/>
        <v>84</v>
      </c>
      <c r="G42" s="204">
        <f>'[2]28'!H44</f>
        <v>37</v>
      </c>
      <c r="H42" s="205">
        <f>'[2]28'!I44</f>
        <v>0</v>
      </c>
      <c r="I42" s="205">
        <f>'[2]28'!J44</f>
        <v>0</v>
      </c>
      <c r="J42" s="205">
        <f>'[2]28'!K44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'[2]28'!B45</f>
        <v>84</v>
      </c>
      <c r="C43" s="205">
        <f>'[2]28'!C45</f>
        <v>0</v>
      </c>
      <c r="D43" s="205">
        <f>'[2]28'!D45</f>
        <v>0</v>
      </c>
      <c r="E43" s="205">
        <f>'[2]28'!E45</f>
        <v>0</v>
      </c>
      <c r="F43" s="15">
        <f t="shared" si="6"/>
        <v>84</v>
      </c>
      <c r="G43" s="204">
        <f>'[2]28'!H45</f>
        <v>37</v>
      </c>
      <c r="H43" s="205">
        <f>'[2]28'!I45</f>
        <v>0</v>
      </c>
      <c r="I43" s="205">
        <f>'[2]28'!J45</f>
        <v>0</v>
      </c>
      <c r="J43" s="205">
        <f>'[2]28'!K45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'[2]28'!B46</f>
        <v>84</v>
      </c>
      <c r="C44" s="205">
        <f>'[2]28'!C46</f>
        <v>0</v>
      </c>
      <c r="D44" s="205">
        <f>'[2]28'!D46</f>
        <v>0</v>
      </c>
      <c r="E44" s="205">
        <f>'[2]28'!E46</f>
        <v>0</v>
      </c>
      <c r="F44" s="15">
        <f t="shared" si="6"/>
        <v>84</v>
      </c>
      <c r="G44" s="204">
        <f>'[2]28'!H46</f>
        <v>37</v>
      </c>
      <c r="H44" s="205">
        <f>'[2]28'!I46</f>
        <v>0</v>
      </c>
      <c r="I44" s="205">
        <f>'[2]28'!J46</f>
        <v>0</v>
      </c>
      <c r="J44" s="205">
        <f>'[2]28'!K46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'[2]28'!B47</f>
        <v>84</v>
      </c>
      <c r="C45" s="205">
        <f>'[2]28'!C47</f>
        <v>0</v>
      </c>
      <c r="D45" s="205">
        <f>'[2]28'!D47</f>
        <v>0</v>
      </c>
      <c r="E45" s="205">
        <f>'[2]28'!E47</f>
        <v>0</v>
      </c>
      <c r="F45" s="15">
        <f t="shared" si="6"/>
        <v>84</v>
      </c>
      <c r="G45" s="204">
        <f>'[2]28'!H47</f>
        <v>37</v>
      </c>
      <c r="H45" s="205">
        <f>'[2]28'!I47</f>
        <v>0</v>
      </c>
      <c r="I45" s="205">
        <f>'[2]28'!J47</f>
        <v>0</v>
      </c>
      <c r="J45" s="205">
        <f>'[2]28'!K47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'[2]28'!B48</f>
        <v>84</v>
      </c>
      <c r="C46" s="205">
        <f>'[2]28'!C48</f>
        <v>0</v>
      </c>
      <c r="D46" s="205">
        <f>'[2]28'!D48</f>
        <v>0</v>
      </c>
      <c r="E46" s="205">
        <f>'[2]28'!E48</f>
        <v>0</v>
      </c>
      <c r="F46" s="15">
        <f t="shared" si="6"/>
        <v>84</v>
      </c>
      <c r="G46" s="204">
        <f>'[2]28'!H48</f>
        <v>37</v>
      </c>
      <c r="H46" s="205">
        <f>'[2]28'!I48</f>
        <v>0</v>
      </c>
      <c r="I46" s="205">
        <f>'[2]28'!J48</f>
        <v>0</v>
      </c>
      <c r="J46" s="205">
        <f>'[2]28'!K48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'[2]28'!B49</f>
        <v>84</v>
      </c>
      <c r="C47" s="205">
        <f>'[2]28'!C49</f>
        <v>0</v>
      </c>
      <c r="D47" s="205">
        <f>'[2]28'!D49</f>
        <v>0</v>
      </c>
      <c r="E47" s="205">
        <f>'[2]28'!E49</f>
        <v>0</v>
      </c>
      <c r="F47" s="15">
        <f t="shared" si="6"/>
        <v>84</v>
      </c>
      <c r="G47" s="204">
        <f>'[2]28'!H49</f>
        <v>37</v>
      </c>
      <c r="H47" s="205">
        <f>'[2]28'!I49</f>
        <v>0</v>
      </c>
      <c r="I47" s="205">
        <f>'[2]28'!J49</f>
        <v>0</v>
      </c>
      <c r="J47" s="205">
        <f>'[2]28'!K49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'[2]28'!B50</f>
        <v>84</v>
      </c>
      <c r="C48" s="205">
        <f>'[2]28'!C50</f>
        <v>0</v>
      </c>
      <c r="D48" s="205">
        <f>'[2]28'!D50</f>
        <v>0</v>
      </c>
      <c r="E48" s="205">
        <f>'[2]28'!E50</f>
        <v>0</v>
      </c>
      <c r="F48" s="15">
        <f t="shared" si="6"/>
        <v>84</v>
      </c>
      <c r="G48" s="204">
        <f>'[2]28'!H50</f>
        <v>37</v>
      </c>
      <c r="H48" s="205">
        <f>'[2]28'!I50</f>
        <v>0</v>
      </c>
      <c r="I48" s="205">
        <f>'[2]28'!J50</f>
        <v>0</v>
      </c>
      <c r="J48" s="205">
        <f>'[2]28'!K50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'[2]28'!B51</f>
        <v>84</v>
      </c>
      <c r="C49" s="205">
        <f>'[2]28'!C51</f>
        <v>0</v>
      </c>
      <c r="D49" s="205">
        <f>'[2]28'!D51</f>
        <v>0</v>
      </c>
      <c r="E49" s="205">
        <f>'[2]28'!E51</f>
        <v>0</v>
      </c>
      <c r="F49" s="15">
        <f t="shared" si="6"/>
        <v>84</v>
      </c>
      <c r="G49" s="204">
        <f>'[2]28'!H51</f>
        <v>37</v>
      </c>
      <c r="H49" s="205">
        <f>'[2]28'!I51</f>
        <v>0</v>
      </c>
      <c r="I49" s="205">
        <f>'[2]28'!J51</f>
        <v>0</v>
      </c>
      <c r="J49" s="205">
        <f>'[2]28'!K51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'[2]28'!B52</f>
        <v>84</v>
      </c>
      <c r="C50" s="205">
        <f>'[2]28'!C52</f>
        <v>0</v>
      </c>
      <c r="D50" s="205">
        <f>'[2]28'!D52</f>
        <v>0</v>
      </c>
      <c r="E50" s="205">
        <f>'[2]28'!E52</f>
        <v>0</v>
      </c>
      <c r="F50" s="15">
        <f t="shared" si="6"/>
        <v>84</v>
      </c>
      <c r="G50" s="204">
        <f>'[2]28'!H52</f>
        <v>37</v>
      </c>
      <c r="H50" s="205">
        <f>'[2]28'!I52</f>
        <v>0</v>
      </c>
      <c r="I50" s="205">
        <f>'[2]28'!J52</f>
        <v>0</v>
      </c>
      <c r="J50" s="205">
        <f>'[2]28'!K52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'[2]28'!B53</f>
        <v>84</v>
      </c>
      <c r="C51" s="205">
        <f>'[2]28'!C53</f>
        <v>0</v>
      </c>
      <c r="D51" s="205">
        <f>'[2]28'!D53</f>
        <v>0</v>
      </c>
      <c r="E51" s="205">
        <f>'[2]28'!E53</f>
        <v>0</v>
      </c>
      <c r="F51" s="15">
        <f t="shared" si="6"/>
        <v>84</v>
      </c>
      <c r="G51" s="204">
        <f>'[2]28'!H53</f>
        <v>37</v>
      </c>
      <c r="H51" s="205">
        <f>'[2]28'!I53</f>
        <v>0</v>
      </c>
      <c r="I51" s="205">
        <f>'[2]28'!J53</f>
        <v>0</v>
      </c>
      <c r="J51" s="205">
        <f>'[2]28'!K53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'[2]28'!B54</f>
        <v>84</v>
      </c>
      <c r="C52" s="205">
        <f>'[2]28'!C54</f>
        <v>0</v>
      </c>
      <c r="D52" s="205">
        <f>'[2]28'!D54</f>
        <v>0</v>
      </c>
      <c r="E52" s="205">
        <f>'[2]28'!E54</f>
        <v>0</v>
      </c>
      <c r="F52" s="15">
        <f t="shared" si="6"/>
        <v>84</v>
      </c>
      <c r="G52" s="204">
        <f>'[2]28'!H54</f>
        <v>37</v>
      </c>
      <c r="H52" s="205">
        <f>'[2]28'!I54</f>
        <v>0</v>
      </c>
      <c r="I52" s="205">
        <f>'[2]28'!J54</f>
        <v>0</v>
      </c>
      <c r="J52" s="205">
        <f>'[2]28'!K54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'[2]28'!B55</f>
        <v>84</v>
      </c>
      <c r="C53" s="205">
        <f>'[2]28'!C55</f>
        <v>0</v>
      </c>
      <c r="D53" s="205">
        <f>'[2]28'!D55</f>
        <v>0</v>
      </c>
      <c r="E53" s="205">
        <f>'[2]28'!E55</f>
        <v>0</v>
      </c>
      <c r="F53" s="15">
        <f t="shared" si="6"/>
        <v>84</v>
      </c>
      <c r="G53" s="204">
        <f>'[2]28'!H55</f>
        <v>37</v>
      </c>
      <c r="H53" s="205">
        <f>'[2]28'!I55</f>
        <v>0</v>
      </c>
      <c r="I53" s="205">
        <f>'[2]28'!J55</f>
        <v>0</v>
      </c>
      <c r="J53" s="205">
        <f>'[2]28'!K55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'[2]28'!B56</f>
        <v>84</v>
      </c>
      <c r="C54" s="205">
        <f>'[2]28'!C56</f>
        <v>0</v>
      </c>
      <c r="D54" s="205">
        <f>'[2]28'!D56</f>
        <v>0</v>
      </c>
      <c r="E54" s="205">
        <f>'[2]28'!E56</f>
        <v>0</v>
      </c>
      <c r="F54" s="15">
        <f t="shared" si="6"/>
        <v>84</v>
      </c>
      <c r="G54" s="204">
        <f>'[2]28'!H56</f>
        <v>37</v>
      </c>
      <c r="H54" s="205">
        <f>'[2]28'!I56</f>
        <v>0</v>
      </c>
      <c r="I54" s="205">
        <f>'[2]28'!J56</f>
        <v>0</v>
      </c>
      <c r="J54" s="205">
        <f>'[2]28'!K56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'[2]28'!B57</f>
        <v>84</v>
      </c>
      <c r="C55" s="205">
        <f>'[2]28'!C57</f>
        <v>0</v>
      </c>
      <c r="D55" s="205">
        <f>'[2]28'!D57</f>
        <v>0</v>
      </c>
      <c r="E55" s="205">
        <f>'[2]28'!E57</f>
        <v>0</v>
      </c>
      <c r="F55" s="15">
        <f t="shared" si="6"/>
        <v>84</v>
      </c>
      <c r="G55" s="204">
        <f>'[2]28'!H57</f>
        <v>37</v>
      </c>
      <c r="H55" s="205">
        <f>'[2]28'!I57</f>
        <v>0</v>
      </c>
      <c r="I55" s="205">
        <f>'[2]28'!J57</f>
        <v>0</v>
      </c>
      <c r="J55" s="205">
        <f>'[2]28'!K57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'[2]28'!B58</f>
        <v>84</v>
      </c>
      <c r="C56" s="205">
        <f>'[2]28'!C58</f>
        <v>0</v>
      </c>
      <c r="D56" s="205">
        <f>'[2]28'!D58</f>
        <v>0</v>
      </c>
      <c r="E56" s="205">
        <f>'[2]28'!E58</f>
        <v>0</v>
      </c>
      <c r="F56" s="15">
        <f t="shared" si="6"/>
        <v>84</v>
      </c>
      <c r="G56" s="204">
        <f>'[2]28'!H58</f>
        <v>37</v>
      </c>
      <c r="H56" s="205">
        <f>'[2]28'!I58</f>
        <v>0</v>
      </c>
      <c r="I56" s="205">
        <f>'[2]28'!J58</f>
        <v>0</v>
      </c>
      <c r="J56" s="205">
        <f>'[2]28'!K58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'[2]28'!B59</f>
        <v>84</v>
      </c>
      <c r="C57" s="205">
        <f>'[2]28'!C59</f>
        <v>0</v>
      </c>
      <c r="D57" s="205">
        <f>'[2]28'!D59</f>
        <v>0</v>
      </c>
      <c r="E57" s="205">
        <f>'[2]28'!E59</f>
        <v>0</v>
      </c>
      <c r="F57" s="15">
        <f t="shared" si="6"/>
        <v>84</v>
      </c>
      <c r="G57" s="204">
        <f>'[2]28'!H59</f>
        <v>37</v>
      </c>
      <c r="H57" s="205">
        <f>'[2]28'!I59</f>
        <v>0</v>
      </c>
      <c r="I57" s="205">
        <f>'[2]28'!J59</f>
        <v>0</v>
      </c>
      <c r="J57" s="205">
        <f>'[2]28'!K59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'[2]28'!B60</f>
        <v>84</v>
      </c>
      <c r="C58" s="205">
        <f>'[2]28'!C60</f>
        <v>0</v>
      </c>
      <c r="D58" s="205">
        <f>'[2]28'!D60</f>
        <v>0</v>
      </c>
      <c r="E58" s="205">
        <f>'[2]28'!E60</f>
        <v>0</v>
      </c>
      <c r="F58" s="15">
        <f t="shared" si="6"/>
        <v>84</v>
      </c>
      <c r="G58" s="204">
        <f>'[2]28'!H60</f>
        <v>37</v>
      </c>
      <c r="H58" s="205">
        <f>'[2]28'!I60</f>
        <v>0</v>
      </c>
      <c r="I58" s="205">
        <f>'[2]28'!J60</f>
        <v>0</v>
      </c>
      <c r="J58" s="205">
        <f>'[2]28'!K60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'[2]28'!B61</f>
        <v>84</v>
      </c>
      <c r="C59" s="205">
        <f>'[2]28'!C61</f>
        <v>0</v>
      </c>
      <c r="D59" s="205">
        <f>'[2]28'!D61</f>
        <v>0</v>
      </c>
      <c r="E59" s="205">
        <f>'[2]28'!E61</f>
        <v>0</v>
      </c>
      <c r="F59" s="15">
        <f t="shared" si="6"/>
        <v>84</v>
      </c>
      <c r="G59" s="204">
        <f>'[2]28'!H61</f>
        <v>37</v>
      </c>
      <c r="H59" s="205">
        <f>'[2]28'!I61</f>
        <v>0</v>
      </c>
      <c r="I59" s="205">
        <f>'[2]28'!J61</f>
        <v>0</v>
      </c>
      <c r="J59" s="205">
        <f>'[2]28'!K61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'[2]28'!B62</f>
        <v>84</v>
      </c>
      <c r="C60" s="205">
        <f>'[2]28'!C62</f>
        <v>0</v>
      </c>
      <c r="D60" s="205">
        <f>'[2]28'!D62</f>
        <v>0</v>
      </c>
      <c r="E60" s="205">
        <f>'[2]28'!E62</f>
        <v>0</v>
      </c>
      <c r="F60" s="15">
        <f t="shared" si="6"/>
        <v>84</v>
      </c>
      <c r="G60" s="204">
        <f>'[2]28'!H62</f>
        <v>37</v>
      </c>
      <c r="H60" s="205">
        <f>'[2]28'!I62</f>
        <v>0</v>
      </c>
      <c r="I60" s="205">
        <f>'[2]28'!J62</f>
        <v>0</v>
      </c>
      <c r="J60" s="205">
        <f>'[2]28'!K62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'[2]28'!B63</f>
        <v>84</v>
      </c>
      <c r="C61" s="205">
        <f>'[2]28'!C63</f>
        <v>0</v>
      </c>
      <c r="D61" s="205">
        <f>'[2]28'!D63</f>
        <v>0</v>
      </c>
      <c r="E61" s="205">
        <f>'[2]28'!E63</f>
        <v>0</v>
      </c>
      <c r="F61" s="15">
        <f t="shared" si="6"/>
        <v>84</v>
      </c>
      <c r="G61" s="204">
        <f>'[2]28'!H63</f>
        <v>37</v>
      </c>
      <c r="H61" s="205">
        <f>'[2]28'!I63</f>
        <v>0</v>
      </c>
      <c r="I61" s="205">
        <f>'[2]28'!J63</f>
        <v>0</v>
      </c>
      <c r="J61" s="205">
        <f>'[2]28'!K63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'[2]28'!B64</f>
        <v>84</v>
      </c>
      <c r="C62" s="205">
        <f>'[2]28'!C64</f>
        <v>0</v>
      </c>
      <c r="D62" s="205">
        <f>'[2]28'!D64</f>
        <v>0</v>
      </c>
      <c r="E62" s="205">
        <f>'[2]28'!E64</f>
        <v>0</v>
      </c>
      <c r="F62" s="15">
        <f t="shared" si="6"/>
        <v>84</v>
      </c>
      <c r="G62" s="204">
        <f>'[2]28'!H64</f>
        <v>37</v>
      </c>
      <c r="H62" s="205">
        <f>'[2]28'!I64</f>
        <v>0</v>
      </c>
      <c r="I62" s="205">
        <f>'[2]28'!J64</f>
        <v>0</v>
      </c>
      <c r="J62" s="205">
        <f>'[2]28'!K64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'[2]28'!B65</f>
        <v>84</v>
      </c>
      <c r="C63" s="205">
        <f>'[2]28'!C65</f>
        <v>0</v>
      </c>
      <c r="D63" s="205">
        <f>'[2]28'!D65</f>
        <v>0</v>
      </c>
      <c r="E63" s="205">
        <f>'[2]28'!E65</f>
        <v>0</v>
      </c>
      <c r="F63" s="15">
        <f t="shared" si="6"/>
        <v>84</v>
      </c>
      <c r="G63" s="204">
        <f>'[2]28'!H65</f>
        <v>38</v>
      </c>
      <c r="H63" s="205">
        <f>'[2]28'!I65</f>
        <v>0</v>
      </c>
      <c r="I63" s="205">
        <f>'[2]28'!J65</f>
        <v>0</v>
      </c>
      <c r="J63" s="205">
        <f>'[2]28'!K65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'[2]28'!B66</f>
        <v>84</v>
      </c>
      <c r="C64" s="205">
        <f>'[2]28'!C66</f>
        <v>0</v>
      </c>
      <c r="D64" s="205">
        <f>'[2]28'!D66</f>
        <v>0</v>
      </c>
      <c r="E64" s="205">
        <f>'[2]28'!E66</f>
        <v>0</v>
      </c>
      <c r="F64" s="15">
        <f t="shared" si="6"/>
        <v>84</v>
      </c>
      <c r="G64" s="204">
        <f>'[2]28'!H66</f>
        <v>38</v>
      </c>
      <c r="H64" s="205">
        <f>'[2]28'!I66</f>
        <v>0</v>
      </c>
      <c r="I64" s="205">
        <f>'[2]28'!J66</f>
        <v>0</v>
      </c>
      <c r="J64" s="205">
        <f>'[2]28'!K66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'[2]28'!B67</f>
        <v>84</v>
      </c>
      <c r="C65" s="205">
        <f>'[2]28'!C67</f>
        <v>0</v>
      </c>
      <c r="D65" s="205">
        <f>'[2]28'!D67</f>
        <v>0</v>
      </c>
      <c r="E65" s="205">
        <f>'[2]28'!E67</f>
        <v>0</v>
      </c>
      <c r="F65" s="15">
        <f t="shared" si="6"/>
        <v>84</v>
      </c>
      <c r="G65" s="204">
        <f>'[2]28'!H67</f>
        <v>38</v>
      </c>
      <c r="H65" s="205">
        <f>'[2]28'!I67</f>
        <v>0</v>
      </c>
      <c r="I65" s="205">
        <f>'[2]28'!J67</f>
        <v>0</v>
      </c>
      <c r="J65" s="205">
        <f>'[2]28'!K67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'[2]28'!B68</f>
        <v>84</v>
      </c>
      <c r="C66" s="205">
        <f>'[2]28'!C68</f>
        <v>0</v>
      </c>
      <c r="D66" s="205">
        <f>'[2]28'!D68</f>
        <v>0</v>
      </c>
      <c r="E66" s="205">
        <f>'[2]28'!E68</f>
        <v>0</v>
      </c>
      <c r="F66" s="15">
        <f t="shared" si="6"/>
        <v>84</v>
      </c>
      <c r="G66" s="204">
        <f>'[2]28'!H68</f>
        <v>38</v>
      </c>
      <c r="H66" s="205">
        <f>'[2]28'!I68</f>
        <v>0</v>
      </c>
      <c r="I66" s="205">
        <f>'[2]28'!J68</f>
        <v>0</v>
      </c>
      <c r="J66" s="205">
        <f>'[2]28'!K68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'[2]28'!B69</f>
        <v>84</v>
      </c>
      <c r="C67" s="205">
        <f>'[2]28'!C69</f>
        <v>0</v>
      </c>
      <c r="D67" s="205">
        <f>'[2]28'!D69</f>
        <v>0</v>
      </c>
      <c r="E67" s="205">
        <f>'[2]28'!E69</f>
        <v>0</v>
      </c>
      <c r="F67" s="15">
        <f t="shared" si="6"/>
        <v>84</v>
      </c>
      <c r="G67" s="204">
        <f>'[2]28'!H69</f>
        <v>38</v>
      </c>
      <c r="H67" s="205">
        <f>'[2]28'!I69</f>
        <v>0</v>
      </c>
      <c r="I67" s="205">
        <f>'[2]28'!J69</f>
        <v>0</v>
      </c>
      <c r="J67" s="205">
        <f>'[2]28'!K69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'[2]28'!B70</f>
        <v>84</v>
      </c>
      <c r="C68" s="205">
        <f>'[2]28'!C70</f>
        <v>0</v>
      </c>
      <c r="D68" s="205">
        <f>'[2]28'!D70</f>
        <v>0</v>
      </c>
      <c r="E68" s="205">
        <f>'[2]28'!E70</f>
        <v>0</v>
      </c>
      <c r="F68" s="15">
        <f t="shared" si="6"/>
        <v>84</v>
      </c>
      <c r="G68" s="204">
        <f>'[2]28'!H70</f>
        <v>38</v>
      </c>
      <c r="H68" s="205">
        <f>'[2]28'!I70</f>
        <v>0</v>
      </c>
      <c r="I68" s="205">
        <f>'[2]28'!J70</f>
        <v>0</v>
      </c>
      <c r="J68" s="205">
        <f>'[2]28'!K70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'[2]28'!B71</f>
        <v>84</v>
      </c>
      <c r="C69" s="205">
        <f>'[2]28'!C71</f>
        <v>0</v>
      </c>
      <c r="D69" s="205">
        <f>'[2]28'!D71</f>
        <v>0</v>
      </c>
      <c r="E69" s="205">
        <f>'[2]28'!E71</f>
        <v>0</v>
      </c>
      <c r="F69" s="15">
        <f t="shared" ref="F69:F98" si="16">SUM(B69:E69)</f>
        <v>84</v>
      </c>
      <c r="G69" s="204">
        <f>'[2]28'!H71</f>
        <v>38</v>
      </c>
      <c r="H69" s="205">
        <f>'[2]28'!I71</f>
        <v>0</v>
      </c>
      <c r="I69" s="205">
        <f>'[2]28'!J71</f>
        <v>0</v>
      </c>
      <c r="J69" s="205">
        <f>'[2]28'!K71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'[2]28'!B72</f>
        <v>84</v>
      </c>
      <c r="C70" s="205">
        <f>'[2]28'!C72</f>
        <v>0</v>
      </c>
      <c r="D70" s="205">
        <f>'[2]28'!D72</f>
        <v>0</v>
      </c>
      <c r="E70" s="205">
        <f>'[2]28'!E72</f>
        <v>0</v>
      </c>
      <c r="F70" s="15">
        <f t="shared" si="16"/>
        <v>84</v>
      </c>
      <c r="G70" s="204">
        <f>'[2]28'!H72</f>
        <v>38</v>
      </c>
      <c r="H70" s="205">
        <f>'[2]28'!I72</f>
        <v>0</v>
      </c>
      <c r="I70" s="205">
        <f>'[2]28'!J72</f>
        <v>0</v>
      </c>
      <c r="J70" s="205">
        <f>'[2]28'!K72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'[2]28'!B73</f>
        <v>84</v>
      </c>
      <c r="C71" s="205">
        <f>'[2]28'!C73</f>
        <v>0</v>
      </c>
      <c r="D71" s="205">
        <f>'[2]28'!D73</f>
        <v>0</v>
      </c>
      <c r="E71" s="205">
        <f>'[2]28'!E73</f>
        <v>0</v>
      </c>
      <c r="F71" s="15">
        <f t="shared" si="16"/>
        <v>84</v>
      </c>
      <c r="G71" s="204">
        <f>'[2]28'!H73</f>
        <v>38</v>
      </c>
      <c r="H71" s="205">
        <f>'[2]28'!I73</f>
        <v>0</v>
      </c>
      <c r="I71" s="205">
        <f>'[2]28'!J73</f>
        <v>0</v>
      </c>
      <c r="J71" s="205">
        <f>'[2]28'!K73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'[2]28'!B74</f>
        <v>84</v>
      </c>
      <c r="C72" s="205">
        <f>'[2]28'!C74</f>
        <v>0</v>
      </c>
      <c r="D72" s="205">
        <f>'[2]28'!D74</f>
        <v>0</v>
      </c>
      <c r="E72" s="205">
        <f>'[2]28'!E74</f>
        <v>0</v>
      </c>
      <c r="F72" s="15">
        <f t="shared" si="16"/>
        <v>84</v>
      </c>
      <c r="G72" s="204">
        <f>'[2]28'!H74</f>
        <v>38</v>
      </c>
      <c r="H72" s="205">
        <f>'[2]28'!I74</f>
        <v>0</v>
      </c>
      <c r="I72" s="205">
        <f>'[2]28'!J74</f>
        <v>0</v>
      </c>
      <c r="J72" s="205">
        <f>'[2]28'!K74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'[2]28'!B75</f>
        <v>84</v>
      </c>
      <c r="C73" s="205">
        <f>'[2]28'!C75</f>
        <v>0</v>
      </c>
      <c r="D73" s="205">
        <f>'[2]28'!D75</f>
        <v>0</v>
      </c>
      <c r="E73" s="205">
        <f>'[2]28'!E75</f>
        <v>0</v>
      </c>
      <c r="F73" s="15">
        <f t="shared" si="16"/>
        <v>84</v>
      </c>
      <c r="G73" s="204">
        <f>'[2]28'!H75</f>
        <v>38</v>
      </c>
      <c r="H73" s="205">
        <f>'[2]28'!I75</f>
        <v>0</v>
      </c>
      <c r="I73" s="205">
        <f>'[2]28'!J75</f>
        <v>0</v>
      </c>
      <c r="J73" s="205">
        <f>'[2]28'!K75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'[2]28'!B76</f>
        <v>84</v>
      </c>
      <c r="C74" s="205">
        <f>'[2]28'!C76</f>
        <v>0</v>
      </c>
      <c r="D74" s="205">
        <f>'[2]28'!D76</f>
        <v>0</v>
      </c>
      <c r="E74" s="205">
        <f>'[2]28'!E76</f>
        <v>0</v>
      </c>
      <c r="F74" s="15">
        <f t="shared" si="16"/>
        <v>84</v>
      </c>
      <c r="G74" s="204">
        <f>'[2]28'!H76</f>
        <v>37</v>
      </c>
      <c r="H74" s="205">
        <f>'[2]28'!I76</f>
        <v>0</v>
      </c>
      <c r="I74" s="205">
        <f>'[2]28'!J76</f>
        <v>0</v>
      </c>
      <c r="J74" s="205">
        <f>'[2]28'!K76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'[2]28'!B77</f>
        <v>84</v>
      </c>
      <c r="C75" s="205">
        <f>'[2]28'!C77</f>
        <v>0</v>
      </c>
      <c r="D75" s="205">
        <f>'[2]28'!D77</f>
        <v>0</v>
      </c>
      <c r="E75" s="205">
        <f>'[2]28'!E77</f>
        <v>0</v>
      </c>
      <c r="F75" s="15">
        <f t="shared" si="16"/>
        <v>84</v>
      </c>
      <c r="G75" s="204">
        <f>'[2]28'!H77</f>
        <v>37</v>
      </c>
      <c r="H75" s="205">
        <f>'[2]28'!I77</f>
        <v>0</v>
      </c>
      <c r="I75" s="205">
        <f>'[2]28'!J77</f>
        <v>0</v>
      </c>
      <c r="J75" s="205">
        <f>'[2]28'!K77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'[2]28'!B78</f>
        <v>84</v>
      </c>
      <c r="C76" s="205">
        <f>'[2]28'!C78</f>
        <v>0</v>
      </c>
      <c r="D76" s="205">
        <f>'[2]28'!D78</f>
        <v>0</v>
      </c>
      <c r="E76" s="205">
        <f>'[2]28'!E78</f>
        <v>0</v>
      </c>
      <c r="F76" s="15">
        <f t="shared" si="16"/>
        <v>84</v>
      </c>
      <c r="G76" s="204">
        <f>'[2]28'!H78</f>
        <v>37</v>
      </c>
      <c r="H76" s="205">
        <f>'[2]28'!I78</f>
        <v>0</v>
      </c>
      <c r="I76" s="205">
        <f>'[2]28'!J78</f>
        <v>0</v>
      </c>
      <c r="J76" s="205">
        <f>'[2]28'!K78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'[2]28'!B79</f>
        <v>84</v>
      </c>
      <c r="C77" s="205">
        <f>'[2]28'!C79</f>
        <v>0</v>
      </c>
      <c r="D77" s="205">
        <f>'[2]28'!D79</f>
        <v>0</v>
      </c>
      <c r="E77" s="205">
        <f>'[2]28'!E79</f>
        <v>0</v>
      </c>
      <c r="F77" s="15">
        <f t="shared" si="16"/>
        <v>84</v>
      </c>
      <c r="G77" s="204">
        <f>'[2]28'!H79</f>
        <v>37</v>
      </c>
      <c r="H77" s="205">
        <f>'[2]28'!I79</f>
        <v>0</v>
      </c>
      <c r="I77" s="205">
        <f>'[2]28'!J79</f>
        <v>0</v>
      </c>
      <c r="J77" s="205">
        <f>'[2]28'!K79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'[2]28'!B80</f>
        <v>84</v>
      </c>
      <c r="C78" s="205">
        <f>'[2]28'!C80</f>
        <v>0</v>
      </c>
      <c r="D78" s="205">
        <f>'[2]28'!D80</f>
        <v>0</v>
      </c>
      <c r="E78" s="205">
        <f>'[2]28'!E80</f>
        <v>0</v>
      </c>
      <c r="F78" s="15">
        <f t="shared" si="16"/>
        <v>84</v>
      </c>
      <c r="G78" s="204">
        <f>'[2]28'!H80</f>
        <v>37</v>
      </c>
      <c r="H78" s="205">
        <f>'[2]28'!I80</f>
        <v>0</v>
      </c>
      <c r="I78" s="205">
        <f>'[2]28'!J80</f>
        <v>0</v>
      </c>
      <c r="J78" s="205">
        <f>'[2]28'!K80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'[2]28'!B81</f>
        <v>84</v>
      </c>
      <c r="C79" s="205">
        <f>'[2]28'!C81</f>
        <v>0</v>
      </c>
      <c r="D79" s="205">
        <f>'[2]28'!D81</f>
        <v>0</v>
      </c>
      <c r="E79" s="205">
        <f>'[2]28'!E81</f>
        <v>0</v>
      </c>
      <c r="F79" s="15">
        <f t="shared" si="16"/>
        <v>84</v>
      </c>
      <c r="G79" s="204">
        <f>'[2]28'!H81</f>
        <v>37</v>
      </c>
      <c r="H79" s="205">
        <f>'[2]28'!I81</f>
        <v>0</v>
      </c>
      <c r="I79" s="205">
        <f>'[2]28'!J81</f>
        <v>0</v>
      </c>
      <c r="J79" s="205">
        <f>'[2]28'!K81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'[2]28'!B82</f>
        <v>84</v>
      </c>
      <c r="C80" s="205">
        <f>'[2]28'!C82</f>
        <v>0</v>
      </c>
      <c r="D80" s="205">
        <f>'[2]28'!D82</f>
        <v>0</v>
      </c>
      <c r="E80" s="205">
        <f>'[2]28'!E82</f>
        <v>0</v>
      </c>
      <c r="F80" s="15">
        <f t="shared" si="16"/>
        <v>84</v>
      </c>
      <c r="G80" s="204">
        <f>'[2]28'!H82</f>
        <v>37</v>
      </c>
      <c r="H80" s="205">
        <f>'[2]28'!I82</f>
        <v>0</v>
      </c>
      <c r="I80" s="205">
        <f>'[2]28'!J82</f>
        <v>0</v>
      </c>
      <c r="J80" s="205">
        <f>'[2]28'!K82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'[2]28'!B83</f>
        <v>84</v>
      </c>
      <c r="C81" s="205">
        <f>'[2]28'!C83</f>
        <v>0</v>
      </c>
      <c r="D81" s="205">
        <f>'[2]28'!D83</f>
        <v>0</v>
      </c>
      <c r="E81" s="205">
        <f>'[2]28'!E83</f>
        <v>0</v>
      </c>
      <c r="F81" s="15">
        <f t="shared" si="16"/>
        <v>84</v>
      </c>
      <c r="G81" s="204">
        <f>'[2]28'!H83</f>
        <v>37</v>
      </c>
      <c r="H81" s="205">
        <f>'[2]28'!I83</f>
        <v>0</v>
      </c>
      <c r="I81" s="205">
        <f>'[2]28'!J83</f>
        <v>0</v>
      </c>
      <c r="J81" s="205">
        <f>'[2]28'!K83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'[2]28'!B84</f>
        <v>84</v>
      </c>
      <c r="C82" s="205">
        <f>'[2]28'!C84</f>
        <v>0</v>
      </c>
      <c r="D82" s="205">
        <f>'[2]28'!D84</f>
        <v>0</v>
      </c>
      <c r="E82" s="205">
        <f>'[2]28'!E84</f>
        <v>0</v>
      </c>
      <c r="F82" s="15">
        <f t="shared" si="16"/>
        <v>84</v>
      </c>
      <c r="G82" s="204">
        <f>'[2]28'!H84</f>
        <v>37</v>
      </c>
      <c r="H82" s="205">
        <f>'[2]28'!I84</f>
        <v>0</v>
      </c>
      <c r="I82" s="205">
        <f>'[2]28'!J84</f>
        <v>0</v>
      </c>
      <c r="J82" s="205">
        <f>'[2]28'!K84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'[2]28'!B85</f>
        <v>84</v>
      </c>
      <c r="C83" s="205">
        <f>'[2]28'!C85</f>
        <v>0</v>
      </c>
      <c r="D83" s="205">
        <f>'[2]28'!D85</f>
        <v>0</v>
      </c>
      <c r="E83" s="205">
        <f>'[2]28'!E85</f>
        <v>0</v>
      </c>
      <c r="F83" s="15">
        <f t="shared" si="16"/>
        <v>84</v>
      </c>
      <c r="G83" s="204">
        <f>'[2]28'!H85</f>
        <v>37</v>
      </c>
      <c r="H83" s="205">
        <f>'[2]28'!I85</f>
        <v>0</v>
      </c>
      <c r="I83" s="205">
        <f>'[2]28'!J85</f>
        <v>0</v>
      </c>
      <c r="J83" s="205">
        <f>'[2]28'!K85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'[2]28'!B86</f>
        <v>84</v>
      </c>
      <c r="C84" s="205">
        <f>'[2]28'!C86</f>
        <v>0</v>
      </c>
      <c r="D84" s="205">
        <f>'[2]28'!D86</f>
        <v>0</v>
      </c>
      <c r="E84" s="205">
        <f>'[2]28'!E86</f>
        <v>0</v>
      </c>
      <c r="F84" s="15">
        <f t="shared" si="16"/>
        <v>84</v>
      </c>
      <c r="G84" s="204">
        <f>'[2]28'!H86</f>
        <v>37</v>
      </c>
      <c r="H84" s="205">
        <f>'[2]28'!I86</f>
        <v>0</v>
      </c>
      <c r="I84" s="205">
        <f>'[2]28'!J86</f>
        <v>0</v>
      </c>
      <c r="J84" s="205">
        <f>'[2]28'!K86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'[2]28'!B87</f>
        <v>84</v>
      </c>
      <c r="C85" s="205">
        <f>'[2]28'!C87</f>
        <v>0</v>
      </c>
      <c r="D85" s="205">
        <f>'[2]28'!D87</f>
        <v>0</v>
      </c>
      <c r="E85" s="205">
        <f>'[2]28'!E87</f>
        <v>0</v>
      </c>
      <c r="F85" s="15">
        <f t="shared" si="16"/>
        <v>84</v>
      </c>
      <c r="G85" s="204">
        <f>'[2]28'!H87</f>
        <v>37</v>
      </c>
      <c r="H85" s="205">
        <f>'[2]28'!I87</f>
        <v>0</v>
      </c>
      <c r="I85" s="205">
        <f>'[2]28'!J87</f>
        <v>0</v>
      </c>
      <c r="J85" s="205">
        <f>'[2]28'!K87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'[2]28'!B88</f>
        <v>84</v>
      </c>
      <c r="C86" s="205">
        <f>'[2]28'!C88</f>
        <v>0</v>
      </c>
      <c r="D86" s="205">
        <f>'[2]28'!D88</f>
        <v>0</v>
      </c>
      <c r="E86" s="205">
        <f>'[2]28'!E88</f>
        <v>0</v>
      </c>
      <c r="F86" s="15">
        <f t="shared" si="16"/>
        <v>84</v>
      </c>
      <c r="G86" s="204">
        <f>'[2]28'!H88</f>
        <v>37</v>
      </c>
      <c r="H86" s="205">
        <f>'[2]28'!I88</f>
        <v>0</v>
      </c>
      <c r="I86" s="205">
        <f>'[2]28'!J88</f>
        <v>0</v>
      </c>
      <c r="J86" s="205">
        <f>'[2]28'!K88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'[2]28'!B89</f>
        <v>84</v>
      </c>
      <c r="C87" s="205">
        <f>'[2]28'!C89</f>
        <v>0</v>
      </c>
      <c r="D87" s="205">
        <f>'[2]28'!D89</f>
        <v>0</v>
      </c>
      <c r="E87" s="205">
        <f>'[2]28'!E89</f>
        <v>0</v>
      </c>
      <c r="F87" s="15">
        <f t="shared" si="16"/>
        <v>84</v>
      </c>
      <c r="G87" s="204">
        <f>'[2]28'!H89</f>
        <v>37</v>
      </c>
      <c r="H87" s="205">
        <f>'[2]28'!I89</f>
        <v>0</v>
      </c>
      <c r="I87" s="205">
        <f>'[2]28'!J89</f>
        <v>0</v>
      </c>
      <c r="J87" s="205">
        <f>'[2]28'!K89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'[2]28'!B90</f>
        <v>84</v>
      </c>
      <c r="C88" s="205">
        <f>'[2]28'!C90</f>
        <v>0</v>
      </c>
      <c r="D88" s="205">
        <f>'[2]28'!D90</f>
        <v>0</v>
      </c>
      <c r="E88" s="205">
        <f>'[2]28'!E90</f>
        <v>0</v>
      </c>
      <c r="F88" s="15">
        <f t="shared" si="16"/>
        <v>84</v>
      </c>
      <c r="G88" s="204">
        <f>'[2]28'!H90</f>
        <v>37</v>
      </c>
      <c r="H88" s="205">
        <f>'[2]28'!I90</f>
        <v>0</v>
      </c>
      <c r="I88" s="205">
        <f>'[2]28'!J90</f>
        <v>0</v>
      </c>
      <c r="J88" s="205">
        <f>'[2]28'!K90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'[2]28'!B91</f>
        <v>84</v>
      </c>
      <c r="C89" s="205">
        <f>'[2]28'!C91</f>
        <v>0</v>
      </c>
      <c r="D89" s="205">
        <f>'[2]28'!D91</f>
        <v>0</v>
      </c>
      <c r="E89" s="205">
        <f>'[2]28'!E91</f>
        <v>0</v>
      </c>
      <c r="F89" s="15">
        <f t="shared" si="16"/>
        <v>84</v>
      </c>
      <c r="G89" s="204">
        <f>'[2]28'!H91</f>
        <v>37</v>
      </c>
      <c r="H89" s="205">
        <f>'[2]28'!I91</f>
        <v>0</v>
      </c>
      <c r="I89" s="205">
        <f>'[2]28'!J91</f>
        <v>0</v>
      </c>
      <c r="J89" s="205">
        <f>'[2]28'!K91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'[2]28'!B92</f>
        <v>84</v>
      </c>
      <c r="C90" s="205">
        <f>'[2]28'!C92</f>
        <v>0</v>
      </c>
      <c r="D90" s="205">
        <f>'[2]28'!D92</f>
        <v>0</v>
      </c>
      <c r="E90" s="205">
        <f>'[2]28'!E92</f>
        <v>0</v>
      </c>
      <c r="F90" s="15">
        <f t="shared" si="16"/>
        <v>84</v>
      </c>
      <c r="G90" s="204">
        <f>'[2]28'!H92</f>
        <v>37</v>
      </c>
      <c r="H90" s="205">
        <f>'[2]28'!I92</f>
        <v>0</v>
      </c>
      <c r="I90" s="205">
        <f>'[2]28'!J92</f>
        <v>0</v>
      </c>
      <c r="J90" s="205">
        <f>'[2]28'!K92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'[2]28'!B93</f>
        <v>84</v>
      </c>
      <c r="C91" s="205">
        <f>'[2]28'!C93</f>
        <v>0</v>
      </c>
      <c r="D91" s="205">
        <f>'[2]28'!D93</f>
        <v>0</v>
      </c>
      <c r="E91" s="205">
        <f>'[2]28'!E93</f>
        <v>0</v>
      </c>
      <c r="F91" s="15">
        <f t="shared" si="16"/>
        <v>84</v>
      </c>
      <c r="G91" s="204">
        <f>'[2]28'!H93</f>
        <v>37</v>
      </c>
      <c r="H91" s="205">
        <f>'[2]28'!I93</f>
        <v>0</v>
      </c>
      <c r="I91" s="205">
        <f>'[2]28'!J93</f>
        <v>0</v>
      </c>
      <c r="J91" s="205">
        <f>'[2]28'!K93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'[2]28'!B94</f>
        <v>84</v>
      </c>
      <c r="C92" s="205">
        <f>'[2]28'!C94</f>
        <v>0</v>
      </c>
      <c r="D92" s="205">
        <f>'[2]28'!D94</f>
        <v>0</v>
      </c>
      <c r="E92" s="205">
        <f>'[2]28'!E94</f>
        <v>0</v>
      </c>
      <c r="F92" s="15">
        <f t="shared" si="16"/>
        <v>84</v>
      </c>
      <c r="G92" s="204">
        <f>'[2]28'!H94</f>
        <v>37</v>
      </c>
      <c r="H92" s="205">
        <f>'[2]28'!I94</f>
        <v>0</v>
      </c>
      <c r="I92" s="205">
        <f>'[2]28'!J94</f>
        <v>0</v>
      </c>
      <c r="J92" s="205">
        <f>'[2]28'!K94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'[2]28'!B95</f>
        <v>84</v>
      </c>
      <c r="C93" s="205">
        <f>'[2]28'!C95</f>
        <v>0</v>
      </c>
      <c r="D93" s="205">
        <f>'[2]28'!D95</f>
        <v>0</v>
      </c>
      <c r="E93" s="205">
        <f>'[2]28'!E95</f>
        <v>0</v>
      </c>
      <c r="F93" s="15">
        <f t="shared" si="16"/>
        <v>84</v>
      </c>
      <c r="G93" s="204">
        <f>'[2]28'!H95</f>
        <v>37</v>
      </c>
      <c r="H93" s="205">
        <f>'[2]28'!I95</f>
        <v>0</v>
      </c>
      <c r="I93" s="205">
        <f>'[2]28'!J95</f>
        <v>0</v>
      </c>
      <c r="J93" s="205">
        <f>'[2]28'!K95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'[2]28'!B96</f>
        <v>84</v>
      </c>
      <c r="C94" s="205">
        <f>'[2]28'!C96</f>
        <v>0</v>
      </c>
      <c r="D94" s="205">
        <f>'[2]28'!D96</f>
        <v>0</v>
      </c>
      <c r="E94" s="205">
        <f>'[2]28'!E96</f>
        <v>0</v>
      </c>
      <c r="F94" s="15">
        <f t="shared" si="16"/>
        <v>84</v>
      </c>
      <c r="G94" s="204">
        <f>'[2]28'!H96</f>
        <v>37</v>
      </c>
      <c r="H94" s="205">
        <f>'[2]28'!I96</f>
        <v>0</v>
      </c>
      <c r="I94" s="205">
        <f>'[2]28'!J96</f>
        <v>0</v>
      </c>
      <c r="J94" s="205">
        <f>'[2]28'!K96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'[2]28'!B97</f>
        <v>84</v>
      </c>
      <c r="C95" s="205">
        <f>'[2]28'!C97</f>
        <v>0</v>
      </c>
      <c r="D95" s="205">
        <f>'[2]28'!D97</f>
        <v>0</v>
      </c>
      <c r="E95" s="205">
        <f>'[2]28'!E97</f>
        <v>0</v>
      </c>
      <c r="F95" s="15">
        <f t="shared" si="16"/>
        <v>84</v>
      </c>
      <c r="G95" s="204">
        <f>'[2]28'!H97</f>
        <v>37</v>
      </c>
      <c r="H95" s="205">
        <f>'[2]28'!I97</f>
        <v>0</v>
      </c>
      <c r="I95" s="205">
        <f>'[2]28'!J97</f>
        <v>0</v>
      </c>
      <c r="J95" s="205">
        <f>'[2]28'!K97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'[2]28'!B98</f>
        <v>84</v>
      </c>
      <c r="C96" s="205">
        <f>'[2]28'!C98</f>
        <v>0</v>
      </c>
      <c r="D96" s="205">
        <f>'[2]28'!D98</f>
        <v>0</v>
      </c>
      <c r="E96" s="205">
        <f>'[2]28'!E98</f>
        <v>0</v>
      </c>
      <c r="F96" s="15">
        <f t="shared" si="16"/>
        <v>84</v>
      </c>
      <c r="G96" s="204">
        <f>'[2]28'!H98</f>
        <v>37</v>
      </c>
      <c r="H96" s="205">
        <f>'[2]28'!I98</f>
        <v>0</v>
      </c>
      <c r="I96" s="205">
        <f>'[2]28'!J98</f>
        <v>0</v>
      </c>
      <c r="J96" s="205">
        <f>'[2]28'!K98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'[2]28'!B99</f>
        <v>84</v>
      </c>
      <c r="C97" s="205">
        <f>'[2]28'!C99</f>
        <v>0</v>
      </c>
      <c r="D97" s="205">
        <f>'[2]28'!D99</f>
        <v>0</v>
      </c>
      <c r="E97" s="205">
        <f>'[2]28'!E99</f>
        <v>0</v>
      </c>
      <c r="F97" s="15">
        <f t="shared" si="16"/>
        <v>84</v>
      </c>
      <c r="G97" s="204">
        <f>'[2]28'!H99</f>
        <v>37</v>
      </c>
      <c r="H97" s="205">
        <f>'[2]28'!I99</f>
        <v>0</v>
      </c>
      <c r="I97" s="205">
        <f>'[2]28'!J99</f>
        <v>0</v>
      </c>
      <c r="J97" s="205">
        <f>'[2]28'!K99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'[2]28'!B100</f>
        <v>84</v>
      </c>
      <c r="C98" s="205">
        <f>'[2]28'!C100</f>
        <v>0</v>
      </c>
      <c r="D98" s="205">
        <f>'[2]28'!D100</f>
        <v>0</v>
      </c>
      <c r="E98" s="205">
        <f>'[2]28'!E100</f>
        <v>0</v>
      </c>
      <c r="F98" s="15">
        <f t="shared" si="16"/>
        <v>84</v>
      </c>
      <c r="G98" s="204">
        <f>'[2]28'!H100</f>
        <v>37</v>
      </c>
      <c r="H98" s="205">
        <f>'[2]28'!I100</f>
        <v>0</v>
      </c>
      <c r="I98" s="205">
        <f>'[2]28'!J100</f>
        <v>0</v>
      </c>
      <c r="J98" s="205">
        <f>'[2]28'!K100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0.89900000000000002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0.89900000000000002</v>
      </c>
      <c r="L99" s="171">
        <f t="shared" si="17"/>
        <v>2.4E-2</v>
      </c>
      <c r="M99" s="171">
        <f t="shared" si="17"/>
        <v>0.88669999999999993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0.88669999999999993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44893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1040</v>
      </c>
      <c r="G3" s="16">
        <f>'[3]28'!G5</f>
        <v>0</v>
      </c>
      <c r="H3" s="17">
        <f>SUM(B3:G3)</f>
        <v>1360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32</v>
      </c>
      <c r="AU3" s="8">
        <v>26.42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32</v>
      </c>
      <c r="BM3" s="8">
        <f>AU3</f>
        <v>26.42</v>
      </c>
      <c r="BN3" s="8">
        <f>BC3</f>
        <v>32</v>
      </c>
      <c r="BO3" s="8">
        <f>BJ3</f>
        <v>26.42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1040</v>
      </c>
      <c r="G4" s="16">
        <f>'[3]28'!G6</f>
        <v>0</v>
      </c>
      <c r="H4" s="17">
        <f>SUM(B4:G4)</f>
        <v>1360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32</v>
      </c>
      <c r="AU4" s="8">
        <v>26.42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1040</v>
      </c>
      <c r="G5" s="16">
        <f>'[3]28'!G7</f>
        <v>0</v>
      </c>
      <c r="H5" s="17">
        <f t="shared" ref="H5:H68" si="27">SUM(B5:G5)</f>
        <v>1360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32</v>
      </c>
      <c r="AU5" s="8">
        <v>26.42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26.42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26.42</v>
      </c>
      <c r="BL5" s="8">
        <f t="shared" si="21"/>
        <v>32</v>
      </c>
      <c r="BM5" s="8">
        <f t="shared" si="22"/>
        <v>26.42</v>
      </c>
      <c r="BN5" s="8">
        <f t="shared" si="23"/>
        <v>32</v>
      </c>
      <c r="BO5" s="8">
        <f t="shared" si="24"/>
        <v>26.42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1040</v>
      </c>
      <c r="G6" s="16">
        <f>'[3]28'!G8</f>
        <v>0</v>
      </c>
      <c r="H6" s="17">
        <f t="shared" si="27"/>
        <v>1360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32</v>
      </c>
      <c r="AU6" s="8">
        <v>26.42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26.42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26.42</v>
      </c>
      <c r="BL6" s="8">
        <f t="shared" si="21"/>
        <v>32</v>
      </c>
      <c r="BM6" s="8">
        <f t="shared" si="22"/>
        <v>26.42</v>
      </c>
      <c r="BN6" s="8">
        <f t="shared" si="23"/>
        <v>32</v>
      </c>
      <c r="BO6" s="8">
        <f t="shared" si="24"/>
        <v>26.42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1040</v>
      </c>
      <c r="G7" s="16">
        <f>'[3]28'!G9</f>
        <v>0</v>
      </c>
      <c r="H7" s="17">
        <f t="shared" si="27"/>
        <v>1360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26.42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32</v>
      </c>
      <c r="AU7" s="8">
        <v>26.42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26.42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26.42</v>
      </c>
      <c r="BL7" s="8">
        <f t="shared" si="21"/>
        <v>32</v>
      </c>
      <c r="BM7" s="8">
        <f t="shared" si="22"/>
        <v>26.42</v>
      </c>
      <c r="BN7" s="8">
        <f t="shared" si="23"/>
        <v>32</v>
      </c>
      <c r="BO7" s="8">
        <f t="shared" si="24"/>
        <v>26.42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1040</v>
      </c>
      <c r="G8" s="16">
        <f>'[3]28'!G10</f>
        <v>0</v>
      </c>
      <c r="H8" s="17">
        <f t="shared" si="27"/>
        <v>1360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26.42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32</v>
      </c>
      <c r="AU8" s="8">
        <v>26.42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26.42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26.42</v>
      </c>
      <c r="BL8" s="8">
        <f t="shared" si="21"/>
        <v>32</v>
      </c>
      <c r="BM8" s="8">
        <f t="shared" si="22"/>
        <v>26.42</v>
      </c>
      <c r="BN8" s="8">
        <f t="shared" si="23"/>
        <v>32</v>
      </c>
      <c r="BO8" s="8">
        <f t="shared" si="24"/>
        <v>26.42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1040</v>
      </c>
      <c r="G9" s="16">
        <f>'[3]28'!G11</f>
        <v>0</v>
      </c>
      <c r="H9" s="17">
        <f t="shared" si="27"/>
        <v>1360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26.42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32</v>
      </c>
      <c r="AU9" s="8">
        <v>26.42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26.42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26.42</v>
      </c>
      <c r="BL9" s="8">
        <f t="shared" si="21"/>
        <v>32</v>
      </c>
      <c r="BM9" s="8">
        <f t="shared" si="22"/>
        <v>26.42</v>
      </c>
      <c r="BN9" s="8">
        <f t="shared" si="23"/>
        <v>32</v>
      </c>
      <c r="BO9" s="8">
        <f t="shared" si="24"/>
        <v>26.42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1040</v>
      </c>
      <c r="G10" s="16">
        <f>'[3]28'!G12</f>
        <v>0</v>
      </c>
      <c r="H10" s="17">
        <f t="shared" si="27"/>
        <v>1360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26.42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32</v>
      </c>
      <c r="AU10" s="8">
        <v>26.42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26.42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26.42</v>
      </c>
      <c r="BL10" s="8">
        <f t="shared" si="21"/>
        <v>32</v>
      </c>
      <c r="BM10" s="8">
        <f t="shared" si="22"/>
        <v>26.42</v>
      </c>
      <c r="BN10" s="8">
        <f t="shared" si="23"/>
        <v>32</v>
      </c>
      <c r="BO10" s="8">
        <f t="shared" si="24"/>
        <v>26.42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1040</v>
      </c>
      <c r="G11" s="16">
        <f>'[3]28'!G13</f>
        <v>0</v>
      </c>
      <c r="H11" s="17">
        <f t="shared" si="27"/>
        <v>1360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26.42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26.42</v>
      </c>
      <c r="AL11" s="8">
        <f t="shared" si="3"/>
        <v>211.57999999999998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211.57999999999998</v>
      </c>
      <c r="AT11" s="8">
        <v>32</v>
      </c>
      <c r="AU11" s="8">
        <v>26.42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26.42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26.42</v>
      </c>
      <c r="BL11" s="8">
        <f t="shared" si="21"/>
        <v>32</v>
      </c>
      <c r="BM11" s="8">
        <f t="shared" si="22"/>
        <v>26.42</v>
      </c>
      <c r="BN11" s="8">
        <f t="shared" si="23"/>
        <v>32</v>
      </c>
      <c r="BO11" s="8">
        <f t="shared" si="24"/>
        <v>26.42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1040</v>
      </c>
      <c r="G12" s="16">
        <f>'[3]28'!G14</f>
        <v>0</v>
      </c>
      <c r="H12" s="17">
        <f t="shared" si="27"/>
        <v>1360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26.42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26.42</v>
      </c>
      <c r="AL12" s="8">
        <f t="shared" si="3"/>
        <v>211.57999999999998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211.57999999999998</v>
      </c>
      <c r="AT12" s="8">
        <v>32</v>
      </c>
      <c r="AU12" s="8">
        <v>26.42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26.42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26.42</v>
      </c>
      <c r="BL12" s="8">
        <f t="shared" si="21"/>
        <v>32</v>
      </c>
      <c r="BM12" s="8">
        <f t="shared" si="22"/>
        <v>26.42</v>
      </c>
      <c r="BN12" s="8">
        <f t="shared" si="23"/>
        <v>32</v>
      </c>
      <c r="BO12" s="8">
        <f t="shared" si="24"/>
        <v>26.42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1040</v>
      </c>
      <c r="G13" s="16">
        <f>'[3]28'!G15</f>
        <v>0</v>
      </c>
      <c r="H13" s="17">
        <f t="shared" si="27"/>
        <v>1360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26.42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26.42</v>
      </c>
      <c r="AL13" s="8">
        <f t="shared" si="3"/>
        <v>211.57999999999998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211.57999999999998</v>
      </c>
      <c r="AT13" s="8">
        <v>32</v>
      </c>
      <c r="AU13" s="8">
        <v>26.42</v>
      </c>
      <c r="AW13" s="207">
        <v>32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32</v>
      </c>
      <c r="BD13" s="207">
        <v>26.42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26.42</v>
      </c>
      <c r="BL13" s="8">
        <f t="shared" si="21"/>
        <v>32</v>
      </c>
      <c r="BM13" s="8">
        <f t="shared" si="22"/>
        <v>26.42</v>
      </c>
      <c r="BN13" s="8">
        <f t="shared" si="23"/>
        <v>32</v>
      </c>
      <c r="BO13" s="8">
        <f t="shared" si="24"/>
        <v>26.42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1040</v>
      </c>
      <c r="G14" s="16">
        <f>'[3]28'!G16</f>
        <v>0</v>
      </c>
      <c r="H14" s="17">
        <f t="shared" si="27"/>
        <v>1360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26.42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26.42</v>
      </c>
      <c r="AL14" s="8">
        <f t="shared" si="3"/>
        <v>211.57999999999998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211.57999999999998</v>
      </c>
      <c r="AT14" s="8">
        <v>32</v>
      </c>
      <c r="AU14" s="8">
        <v>26.42</v>
      </c>
      <c r="AW14" s="207">
        <v>32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32</v>
      </c>
      <c r="BD14" s="207">
        <v>26.42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26.42</v>
      </c>
      <c r="BL14" s="8">
        <f t="shared" si="21"/>
        <v>32</v>
      </c>
      <c r="BM14" s="8">
        <f t="shared" si="22"/>
        <v>26.42</v>
      </c>
      <c r="BN14" s="8">
        <f t="shared" si="23"/>
        <v>32</v>
      </c>
      <c r="BO14" s="8">
        <f t="shared" si="24"/>
        <v>26.42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1040</v>
      </c>
      <c r="G15" s="16">
        <f>'[3]28'!G17</f>
        <v>0</v>
      </c>
      <c r="H15" s="17">
        <f t="shared" si="27"/>
        <v>1360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26.42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26.42</v>
      </c>
      <c r="AL15" s="8">
        <f t="shared" si="3"/>
        <v>211.57999999999998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211.57999999999998</v>
      </c>
      <c r="AT15" s="8">
        <v>32</v>
      </c>
      <c r="AU15" s="8">
        <v>26.42</v>
      </c>
      <c r="AW15" s="207">
        <v>32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32</v>
      </c>
      <c r="BD15" s="207">
        <v>26.42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26.42</v>
      </c>
      <c r="BL15" s="8">
        <f t="shared" si="21"/>
        <v>32</v>
      </c>
      <c r="BM15" s="8">
        <f t="shared" si="22"/>
        <v>26.42</v>
      </c>
      <c r="BN15" s="8">
        <f t="shared" si="23"/>
        <v>32</v>
      </c>
      <c r="BO15" s="8">
        <f t="shared" si="24"/>
        <v>26.42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1040</v>
      </c>
      <c r="G16" s="16">
        <f>'[3]28'!G18</f>
        <v>0</v>
      </c>
      <c r="H16" s="17">
        <f t="shared" si="27"/>
        <v>1360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26.42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26.42</v>
      </c>
      <c r="AL16" s="8">
        <f t="shared" si="3"/>
        <v>211.57999999999998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211.57999999999998</v>
      </c>
      <c r="AT16" s="8">
        <v>32</v>
      </c>
      <c r="AU16" s="8">
        <v>26.42</v>
      </c>
      <c r="AW16" s="207">
        <v>32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32</v>
      </c>
      <c r="BD16" s="207">
        <v>26.42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26.42</v>
      </c>
      <c r="BL16" s="8">
        <f t="shared" si="21"/>
        <v>32</v>
      </c>
      <c r="BM16" s="8">
        <f t="shared" si="22"/>
        <v>26.42</v>
      </c>
      <c r="BN16" s="8">
        <f t="shared" si="23"/>
        <v>32</v>
      </c>
      <c r="BO16" s="8">
        <f t="shared" si="24"/>
        <v>26.42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1040</v>
      </c>
      <c r="G17" s="16">
        <f>'[3]28'!G19</f>
        <v>0</v>
      </c>
      <c r="H17" s="17">
        <f t="shared" si="27"/>
        <v>1360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26.42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26.42</v>
      </c>
      <c r="AL17" s="8">
        <f t="shared" si="3"/>
        <v>211.57999999999998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211.57999999999998</v>
      </c>
      <c r="AT17" s="8">
        <v>32</v>
      </c>
      <c r="AU17" s="8">
        <v>26.42</v>
      </c>
      <c r="AW17" s="207">
        <v>32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32</v>
      </c>
      <c r="BD17" s="207">
        <v>26.42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26.42</v>
      </c>
      <c r="BL17" s="8">
        <f t="shared" si="21"/>
        <v>32</v>
      </c>
      <c r="BM17" s="8">
        <f t="shared" si="22"/>
        <v>26.42</v>
      </c>
      <c r="BN17" s="8">
        <f t="shared" si="23"/>
        <v>32</v>
      </c>
      <c r="BO17" s="8">
        <f t="shared" si="24"/>
        <v>26.42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1040</v>
      </c>
      <c r="G18" s="16">
        <f>'[3]28'!G20</f>
        <v>0</v>
      </c>
      <c r="H18" s="17">
        <f t="shared" si="27"/>
        <v>1360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26.42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26.42</v>
      </c>
      <c r="AL18" s="8">
        <f t="shared" si="3"/>
        <v>211.57999999999998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211.57999999999998</v>
      </c>
      <c r="AT18" s="8">
        <v>32</v>
      </c>
      <c r="AU18" s="8">
        <v>26.42</v>
      </c>
      <c r="AW18" s="207">
        <v>32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32</v>
      </c>
      <c r="BD18" s="207">
        <v>26.42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26.42</v>
      </c>
      <c r="BL18" s="8">
        <f t="shared" si="21"/>
        <v>32</v>
      </c>
      <c r="BM18" s="8">
        <f t="shared" si="22"/>
        <v>26.42</v>
      </c>
      <c r="BN18" s="8">
        <f t="shared" si="23"/>
        <v>32</v>
      </c>
      <c r="BO18" s="8">
        <f t="shared" si="24"/>
        <v>26.42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1040</v>
      </c>
      <c r="G19" s="16">
        <f>'[3]28'!G21</f>
        <v>0</v>
      </c>
      <c r="H19" s="17">
        <f t="shared" si="27"/>
        <v>1360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26.42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26.42</v>
      </c>
      <c r="AL19" s="8">
        <f t="shared" ref="AL19:AQ61" si="31">Q19-X19-AE19</f>
        <v>211.57999999999998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211.57999999999998</v>
      </c>
      <c r="AT19" s="8">
        <v>32</v>
      </c>
      <c r="AU19" s="8">
        <v>26.42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26.42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26.42</v>
      </c>
      <c r="BL19" s="8">
        <f t="shared" si="21"/>
        <v>32</v>
      </c>
      <c r="BM19" s="8">
        <f t="shared" si="22"/>
        <v>26.42</v>
      </c>
      <c r="BN19" s="8">
        <f t="shared" si="23"/>
        <v>32</v>
      </c>
      <c r="BO19" s="8">
        <f t="shared" si="24"/>
        <v>26.42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1040</v>
      </c>
      <c r="G20" s="16">
        <f>'[3]28'!G22</f>
        <v>0</v>
      </c>
      <c r="H20" s="17">
        <f t="shared" si="27"/>
        <v>1360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26.42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26.42</v>
      </c>
      <c r="AL20" s="8">
        <f t="shared" si="31"/>
        <v>211.57999999999998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211.57999999999998</v>
      </c>
      <c r="AT20" s="8">
        <v>32</v>
      </c>
      <c r="AU20" s="8">
        <v>26.42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26.42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26.42</v>
      </c>
      <c r="BL20" s="8">
        <f t="shared" si="21"/>
        <v>32</v>
      </c>
      <c r="BM20" s="8">
        <f t="shared" si="22"/>
        <v>26.42</v>
      </c>
      <c r="BN20" s="8">
        <f t="shared" si="23"/>
        <v>32</v>
      </c>
      <c r="BO20" s="8">
        <f t="shared" si="24"/>
        <v>26.42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1040</v>
      </c>
      <c r="G21" s="16">
        <f>'[3]28'!G23</f>
        <v>0</v>
      </c>
      <c r="H21" s="17">
        <f t="shared" si="27"/>
        <v>1360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26.42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26.42</v>
      </c>
      <c r="AL21" s="8">
        <f t="shared" si="31"/>
        <v>211.57999999999998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211.57999999999998</v>
      </c>
      <c r="AT21" s="8">
        <v>32</v>
      </c>
      <c r="AU21" s="8">
        <v>26.42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26.42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26.42</v>
      </c>
      <c r="BL21" s="8">
        <f t="shared" si="21"/>
        <v>32</v>
      </c>
      <c r="BM21" s="8">
        <f t="shared" si="22"/>
        <v>26.42</v>
      </c>
      <c r="BN21" s="8">
        <f t="shared" si="23"/>
        <v>32</v>
      </c>
      <c r="BO21" s="8">
        <f t="shared" si="24"/>
        <v>26.42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1040</v>
      </c>
      <c r="G22" s="16">
        <f>'[3]28'!G24</f>
        <v>0</v>
      </c>
      <c r="H22" s="17">
        <f t="shared" si="27"/>
        <v>1360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26.42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26.42</v>
      </c>
      <c r="AL22" s="8">
        <f t="shared" si="31"/>
        <v>211.57999999999998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211.57999999999998</v>
      </c>
      <c r="AT22" s="8">
        <v>32</v>
      </c>
      <c r="AU22" s="8">
        <v>26.42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26.42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26.42</v>
      </c>
      <c r="BL22" s="8">
        <f t="shared" si="21"/>
        <v>32</v>
      </c>
      <c r="BM22" s="8">
        <f t="shared" si="22"/>
        <v>26.42</v>
      </c>
      <c r="BN22" s="8">
        <f t="shared" si="23"/>
        <v>32</v>
      </c>
      <c r="BO22" s="8">
        <f t="shared" si="24"/>
        <v>26.42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1040</v>
      </c>
      <c r="G23" s="16">
        <f>'[3]28'!G25</f>
        <v>0</v>
      </c>
      <c r="H23" s="17">
        <f t="shared" si="27"/>
        <v>1360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32</v>
      </c>
      <c r="AU23" s="8">
        <v>26.42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26.42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26.42</v>
      </c>
      <c r="BL23" s="8">
        <f t="shared" si="21"/>
        <v>32</v>
      </c>
      <c r="BM23" s="8">
        <f t="shared" si="22"/>
        <v>26.42</v>
      </c>
      <c r="BN23" s="8">
        <f t="shared" si="23"/>
        <v>32</v>
      </c>
      <c r="BO23" s="8">
        <f t="shared" si="24"/>
        <v>26.42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1040</v>
      </c>
      <c r="G24" s="16">
        <f>'[3]28'!G26</f>
        <v>0</v>
      </c>
      <c r="H24" s="17">
        <f t="shared" si="27"/>
        <v>1360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32</v>
      </c>
      <c r="AU24" s="8">
        <v>26.42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26.42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26.42</v>
      </c>
      <c r="BL24" s="8">
        <f t="shared" si="21"/>
        <v>32</v>
      </c>
      <c r="BM24" s="8">
        <f t="shared" si="22"/>
        <v>26.42</v>
      </c>
      <c r="BN24" s="8">
        <f t="shared" si="23"/>
        <v>32</v>
      </c>
      <c r="BO24" s="8">
        <f t="shared" si="24"/>
        <v>26.42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1040</v>
      </c>
      <c r="G25" s="16">
        <f>'[3]28'!G27</f>
        <v>0</v>
      </c>
      <c r="H25" s="17">
        <f t="shared" si="27"/>
        <v>1360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32</v>
      </c>
      <c r="AU25" s="8">
        <v>26.42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26.42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26.42</v>
      </c>
      <c r="BL25" s="8">
        <f t="shared" si="21"/>
        <v>32</v>
      </c>
      <c r="BM25" s="8">
        <f t="shared" si="22"/>
        <v>26.42</v>
      </c>
      <c r="BN25" s="8">
        <f t="shared" si="23"/>
        <v>32</v>
      </c>
      <c r="BO25" s="8">
        <f t="shared" si="24"/>
        <v>26.42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1040</v>
      </c>
      <c r="G26" s="16">
        <f>'[3]28'!G28</f>
        <v>0</v>
      </c>
      <c r="H26" s="17">
        <f t="shared" si="27"/>
        <v>1360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32</v>
      </c>
      <c r="AU26" s="8">
        <v>26.42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26.42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26.42</v>
      </c>
      <c r="BL26" s="8">
        <f t="shared" si="21"/>
        <v>32</v>
      </c>
      <c r="BM26" s="8">
        <f t="shared" si="22"/>
        <v>26.42</v>
      </c>
      <c r="BN26" s="8">
        <f t="shared" si="23"/>
        <v>32</v>
      </c>
      <c r="BO26" s="8">
        <f t="shared" si="24"/>
        <v>26.42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1040</v>
      </c>
      <c r="G27" s="16">
        <f>'[3]28'!G29</f>
        <v>0</v>
      </c>
      <c r="H27" s="17">
        <f t="shared" si="27"/>
        <v>1360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32</v>
      </c>
      <c r="AU27" s="8">
        <v>26.42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26.42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26.42</v>
      </c>
      <c r="BL27" s="8">
        <f t="shared" si="21"/>
        <v>32</v>
      </c>
      <c r="BM27" s="8">
        <f t="shared" si="22"/>
        <v>26.42</v>
      </c>
      <c r="BN27" s="8">
        <f t="shared" si="23"/>
        <v>32</v>
      </c>
      <c r="BO27" s="8">
        <f t="shared" si="24"/>
        <v>26.42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1040</v>
      </c>
      <c r="G28" s="16">
        <f>'[3]28'!G30</f>
        <v>0</v>
      </c>
      <c r="H28" s="17">
        <f t="shared" si="27"/>
        <v>1360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26.42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32</v>
      </c>
      <c r="AU28" s="8">
        <v>26.42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26.42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26.42</v>
      </c>
      <c r="BL28" s="8">
        <f t="shared" si="21"/>
        <v>32</v>
      </c>
      <c r="BM28" s="8">
        <f t="shared" si="22"/>
        <v>26.42</v>
      </c>
      <c r="BN28" s="8">
        <f t="shared" si="23"/>
        <v>32</v>
      </c>
      <c r="BO28" s="8">
        <f t="shared" si="24"/>
        <v>26.42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1040</v>
      </c>
      <c r="G29" s="16">
        <f>'[3]28'!G31</f>
        <v>0</v>
      </c>
      <c r="H29" s="17">
        <f t="shared" si="27"/>
        <v>1360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26.42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32</v>
      </c>
      <c r="AU29" s="8">
        <v>26.42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26.42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26.42</v>
      </c>
      <c r="BL29" s="8">
        <f t="shared" si="21"/>
        <v>32</v>
      </c>
      <c r="BM29" s="8">
        <f t="shared" si="22"/>
        <v>26.42</v>
      </c>
      <c r="BN29" s="8">
        <f t="shared" si="23"/>
        <v>32</v>
      </c>
      <c r="BO29" s="8">
        <f t="shared" si="24"/>
        <v>26.42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1040</v>
      </c>
      <c r="G30" s="16">
        <f>'[3]28'!G32</f>
        <v>0</v>
      </c>
      <c r="H30" s="17">
        <f t="shared" si="27"/>
        <v>1360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26.42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26.42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32</v>
      </c>
      <c r="AU30" s="8">
        <v>26.42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26.42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26.42</v>
      </c>
      <c r="BL30" s="8">
        <f t="shared" si="21"/>
        <v>32</v>
      </c>
      <c r="BM30" s="8">
        <f t="shared" si="22"/>
        <v>26.42</v>
      </c>
      <c r="BN30" s="8">
        <f t="shared" si="23"/>
        <v>32</v>
      </c>
      <c r="BO30" s="8">
        <f t="shared" si="24"/>
        <v>26.42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1040</v>
      </c>
      <c r="G31" s="16">
        <f>'[3]28'!G33</f>
        <v>0</v>
      </c>
      <c r="H31" s="17">
        <f t="shared" si="27"/>
        <v>1360</v>
      </c>
      <c r="I31" s="15">
        <f>'[3]28'!J33</f>
        <v>270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26.42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26.42</v>
      </c>
      <c r="AL31" s="8">
        <f t="shared" si="31"/>
        <v>211.57999999999998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211.57999999999998</v>
      </c>
      <c r="AT31" s="8">
        <v>32</v>
      </c>
      <c r="AU31" s="8">
        <v>26.42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26.42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26.42</v>
      </c>
      <c r="BL31" s="8">
        <f t="shared" si="21"/>
        <v>32</v>
      </c>
      <c r="BM31" s="8">
        <f t="shared" si="22"/>
        <v>26.42</v>
      </c>
      <c r="BN31" s="8">
        <f t="shared" si="23"/>
        <v>32</v>
      </c>
      <c r="BO31" s="8">
        <f t="shared" si="24"/>
        <v>26.42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1040</v>
      </c>
      <c r="G32" s="16">
        <f>'[3]28'!G34</f>
        <v>0</v>
      </c>
      <c r="H32" s="17">
        <f t="shared" si="27"/>
        <v>1360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26.42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26.42</v>
      </c>
      <c r="AL32" s="8">
        <f t="shared" si="31"/>
        <v>211.57999999999998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211.57999999999998</v>
      </c>
      <c r="AT32" s="8">
        <v>32</v>
      </c>
      <c r="AU32" s="8">
        <v>26.42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26.42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26.42</v>
      </c>
      <c r="BL32" s="8">
        <f t="shared" si="21"/>
        <v>32</v>
      </c>
      <c r="BM32" s="8">
        <f t="shared" si="22"/>
        <v>26.42</v>
      </c>
      <c r="BN32" s="8">
        <f t="shared" si="23"/>
        <v>32</v>
      </c>
      <c r="BO32" s="8">
        <f t="shared" si="24"/>
        <v>26.42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1040</v>
      </c>
      <c r="G33" s="16">
        <f>'[3]28'!G35</f>
        <v>0</v>
      </c>
      <c r="H33" s="17">
        <f t="shared" si="27"/>
        <v>1360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26.42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26.42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32</v>
      </c>
      <c r="AU33" s="8">
        <v>26.42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26.42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26.42</v>
      </c>
      <c r="BL33" s="8">
        <f t="shared" si="21"/>
        <v>32</v>
      </c>
      <c r="BM33" s="8">
        <f t="shared" si="22"/>
        <v>26.42</v>
      </c>
      <c r="BN33" s="8">
        <f t="shared" si="23"/>
        <v>32</v>
      </c>
      <c r="BO33" s="8">
        <f t="shared" si="24"/>
        <v>26.42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1040</v>
      </c>
      <c r="G34" s="16">
        <f>'[3]28'!G36</f>
        <v>0</v>
      </c>
      <c r="H34" s="17">
        <f t="shared" si="27"/>
        <v>1360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26.42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26.42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32</v>
      </c>
      <c r="AU34" s="8">
        <v>26.42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26.42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26.42</v>
      </c>
      <c r="BL34" s="8">
        <f t="shared" si="21"/>
        <v>32</v>
      </c>
      <c r="BM34" s="8">
        <f t="shared" si="22"/>
        <v>26.42</v>
      </c>
      <c r="BN34" s="8">
        <f t="shared" si="23"/>
        <v>32</v>
      </c>
      <c r="BO34" s="8">
        <f t="shared" si="24"/>
        <v>26.42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1040</v>
      </c>
      <c r="G35" s="16">
        <f>'[3]28'!G37</f>
        <v>0</v>
      </c>
      <c r="H35" s="17">
        <f t="shared" si="27"/>
        <v>1360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26.42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26.42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32</v>
      </c>
      <c r="AU35" s="8">
        <v>26.42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26.42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26.42</v>
      </c>
      <c r="BL35" s="8">
        <f t="shared" si="21"/>
        <v>32</v>
      </c>
      <c r="BM35" s="8">
        <f t="shared" si="22"/>
        <v>26.42</v>
      </c>
      <c r="BN35" s="8">
        <f t="shared" si="23"/>
        <v>32</v>
      </c>
      <c r="BO35" s="8">
        <f t="shared" si="24"/>
        <v>26.42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1040</v>
      </c>
      <c r="G36" s="16">
        <f>'[3]28'!G38</f>
        <v>0</v>
      </c>
      <c r="H36" s="17">
        <f t="shared" si="27"/>
        <v>1360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26.42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26.42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32</v>
      </c>
      <c r="AU36" s="8">
        <v>26.42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26.42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26.42</v>
      </c>
      <c r="BL36" s="8">
        <f t="shared" si="21"/>
        <v>32</v>
      </c>
      <c r="BM36" s="8">
        <f t="shared" si="22"/>
        <v>26.42</v>
      </c>
      <c r="BN36" s="8">
        <f t="shared" si="23"/>
        <v>32</v>
      </c>
      <c r="BO36" s="8">
        <f t="shared" si="24"/>
        <v>26.42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1040</v>
      </c>
      <c r="G37" s="16">
        <f>'[3]28'!G39</f>
        <v>0</v>
      </c>
      <c r="H37" s="17">
        <f t="shared" si="27"/>
        <v>1360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26.42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26.42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32</v>
      </c>
      <c r="AU37" s="8">
        <v>26.42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26.42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26.42</v>
      </c>
      <c r="BL37" s="8">
        <f t="shared" si="21"/>
        <v>32</v>
      </c>
      <c r="BM37" s="8">
        <f t="shared" si="22"/>
        <v>26.42</v>
      </c>
      <c r="BN37" s="8">
        <f t="shared" si="23"/>
        <v>32</v>
      </c>
      <c r="BO37" s="8">
        <f t="shared" si="24"/>
        <v>26.42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1040</v>
      </c>
      <c r="G38" s="16">
        <f>'[3]28'!G40</f>
        <v>0</v>
      </c>
      <c r="H38" s="17">
        <f t="shared" si="27"/>
        <v>1360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26.42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26.42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T38" s="8">
        <v>32</v>
      </c>
      <c r="AU38" s="8">
        <v>26.42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26.42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26.42</v>
      </c>
      <c r="BL38" s="8">
        <f t="shared" si="21"/>
        <v>32</v>
      </c>
      <c r="BM38" s="8">
        <f t="shared" si="22"/>
        <v>26.42</v>
      </c>
      <c r="BN38" s="8">
        <f t="shared" si="23"/>
        <v>32</v>
      </c>
      <c r="BO38" s="8">
        <f t="shared" si="24"/>
        <v>26.42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1040</v>
      </c>
      <c r="G39" s="16">
        <f>'[3]28'!G41</f>
        <v>0</v>
      </c>
      <c r="H39" s="17">
        <f t="shared" si="27"/>
        <v>1360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26.42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T39" s="8">
        <v>32</v>
      </c>
      <c r="AU39" s="8">
        <v>26.42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26.42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26.42</v>
      </c>
      <c r="BL39" s="8">
        <f t="shared" si="21"/>
        <v>32</v>
      </c>
      <c r="BM39" s="8">
        <f t="shared" si="22"/>
        <v>26.42</v>
      </c>
      <c r="BN39" s="8">
        <f t="shared" si="23"/>
        <v>32</v>
      </c>
      <c r="BO39" s="8">
        <f t="shared" si="24"/>
        <v>26.42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1040</v>
      </c>
      <c r="G40" s="16">
        <f>'[3]28'!G42</f>
        <v>0</v>
      </c>
      <c r="H40" s="17">
        <f t="shared" si="27"/>
        <v>1360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26.42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T40" s="8">
        <v>32</v>
      </c>
      <c r="AU40" s="8">
        <v>26.42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26.42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26.42</v>
      </c>
      <c r="BL40" s="8">
        <f t="shared" si="21"/>
        <v>32</v>
      </c>
      <c r="BM40" s="8">
        <f t="shared" si="22"/>
        <v>26.42</v>
      </c>
      <c r="BN40" s="8">
        <f t="shared" si="23"/>
        <v>32</v>
      </c>
      <c r="BO40" s="8">
        <f t="shared" si="24"/>
        <v>26.42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1040</v>
      </c>
      <c r="G41" s="16">
        <f>'[3]28'!G43</f>
        <v>0</v>
      </c>
      <c r="H41" s="17">
        <f t="shared" si="27"/>
        <v>1360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26.42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T41" s="8">
        <v>32</v>
      </c>
      <c r="AU41" s="8">
        <v>26.42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26.42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26.42</v>
      </c>
      <c r="BL41" s="8">
        <f t="shared" si="21"/>
        <v>32</v>
      </c>
      <c r="BM41" s="8">
        <f t="shared" si="22"/>
        <v>26.42</v>
      </c>
      <c r="BN41" s="8">
        <f t="shared" si="23"/>
        <v>32</v>
      </c>
      <c r="BO41" s="8">
        <f t="shared" si="24"/>
        <v>26.42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1040</v>
      </c>
      <c r="G42" s="16">
        <f>'[3]28'!G44</f>
        <v>0</v>
      </c>
      <c r="H42" s="17">
        <f t="shared" si="27"/>
        <v>1360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26.42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T42" s="8">
        <v>32</v>
      </c>
      <c r="AU42" s="8">
        <v>26.42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26.42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26.42</v>
      </c>
      <c r="BL42" s="8">
        <f t="shared" si="21"/>
        <v>32</v>
      </c>
      <c r="BM42" s="8">
        <f t="shared" si="22"/>
        <v>26.42</v>
      </c>
      <c r="BN42" s="8">
        <f t="shared" si="23"/>
        <v>32</v>
      </c>
      <c r="BO42" s="8">
        <f t="shared" si="24"/>
        <v>26.42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1040</v>
      </c>
      <c r="G43" s="16">
        <f>'[3]28'!G45</f>
        <v>0</v>
      </c>
      <c r="H43" s="17">
        <f t="shared" si="27"/>
        <v>1360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26.42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T43" s="8">
        <v>32</v>
      </c>
      <c r="AU43" s="8">
        <v>26.42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26.42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26.42</v>
      </c>
      <c r="BL43" s="8">
        <f t="shared" si="21"/>
        <v>32</v>
      </c>
      <c r="BM43" s="8">
        <f t="shared" si="22"/>
        <v>26.42</v>
      </c>
      <c r="BN43" s="8">
        <f t="shared" si="23"/>
        <v>32</v>
      </c>
      <c r="BO43" s="8">
        <f t="shared" si="24"/>
        <v>26.42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1040</v>
      </c>
      <c r="G44" s="16">
        <f>'[3]28'!G46</f>
        <v>0</v>
      </c>
      <c r="H44" s="17">
        <f t="shared" si="27"/>
        <v>1360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26.42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T44" s="8">
        <v>32</v>
      </c>
      <c r="AU44" s="8">
        <v>26.42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26.42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26.42</v>
      </c>
      <c r="BL44" s="8">
        <f t="shared" si="21"/>
        <v>32</v>
      </c>
      <c r="BM44" s="8">
        <f t="shared" si="22"/>
        <v>26.42</v>
      </c>
      <c r="BN44" s="8">
        <f t="shared" si="23"/>
        <v>32</v>
      </c>
      <c r="BO44" s="8">
        <f t="shared" si="24"/>
        <v>26.42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1040</v>
      </c>
      <c r="G45" s="16">
        <f>'[3]28'!G47</f>
        <v>0</v>
      </c>
      <c r="H45" s="17">
        <f t="shared" si="27"/>
        <v>1360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26.42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T45" s="8">
        <v>32</v>
      </c>
      <c r="AU45" s="8">
        <v>26.42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26.42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26.42</v>
      </c>
      <c r="BL45" s="8">
        <f t="shared" si="21"/>
        <v>32</v>
      </c>
      <c r="BM45" s="8">
        <f t="shared" si="22"/>
        <v>26.42</v>
      </c>
      <c r="BN45" s="8">
        <f t="shared" si="23"/>
        <v>32</v>
      </c>
      <c r="BO45" s="8">
        <f t="shared" si="24"/>
        <v>26.42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1040</v>
      </c>
      <c r="G46" s="16">
        <f>'[3]28'!G48</f>
        <v>0</v>
      </c>
      <c r="H46" s="17">
        <f t="shared" si="27"/>
        <v>1360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26.42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T46" s="8">
        <v>32</v>
      </c>
      <c r="AU46" s="8">
        <v>26.42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26.42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26.42</v>
      </c>
      <c r="BL46" s="8">
        <f t="shared" si="21"/>
        <v>32</v>
      </c>
      <c r="BM46" s="8">
        <f t="shared" si="22"/>
        <v>26.42</v>
      </c>
      <c r="BN46" s="8">
        <f t="shared" si="23"/>
        <v>32</v>
      </c>
      <c r="BO46" s="8">
        <f t="shared" si="24"/>
        <v>26.42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1040</v>
      </c>
      <c r="G47" s="16">
        <f>'[3]28'!G49</f>
        <v>0</v>
      </c>
      <c r="H47" s="17">
        <f t="shared" si="27"/>
        <v>1360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32</v>
      </c>
      <c r="AU47" s="8">
        <v>26.42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26.42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26.42</v>
      </c>
      <c r="BL47" s="8">
        <f t="shared" si="21"/>
        <v>32</v>
      </c>
      <c r="BM47" s="8">
        <f t="shared" si="22"/>
        <v>26.42</v>
      </c>
      <c r="BN47" s="8">
        <f t="shared" si="23"/>
        <v>32</v>
      </c>
      <c r="BO47" s="8">
        <f t="shared" si="24"/>
        <v>26.42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1040</v>
      </c>
      <c r="G48" s="16">
        <f>'[3]28'!G50</f>
        <v>0</v>
      </c>
      <c r="H48" s="17">
        <f t="shared" si="27"/>
        <v>1360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32</v>
      </c>
      <c r="AU48" s="8">
        <v>26.42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26.42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26.42</v>
      </c>
      <c r="BL48" s="8">
        <f t="shared" si="21"/>
        <v>32</v>
      </c>
      <c r="BM48" s="8">
        <f t="shared" si="22"/>
        <v>26.42</v>
      </c>
      <c r="BN48" s="8">
        <f t="shared" si="23"/>
        <v>32</v>
      </c>
      <c r="BO48" s="8">
        <f t="shared" si="24"/>
        <v>26.42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1040</v>
      </c>
      <c r="G49" s="16">
        <f>'[3]28'!G51</f>
        <v>0</v>
      </c>
      <c r="H49" s="17">
        <f t="shared" si="27"/>
        <v>1360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32</v>
      </c>
      <c r="AU49" s="8">
        <v>26.42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26.42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26.42</v>
      </c>
      <c r="BL49" s="8">
        <f t="shared" si="21"/>
        <v>32</v>
      </c>
      <c r="BM49" s="8">
        <f t="shared" si="22"/>
        <v>26.42</v>
      </c>
      <c r="BN49" s="8">
        <f t="shared" si="23"/>
        <v>32</v>
      </c>
      <c r="BO49" s="8">
        <f t="shared" si="24"/>
        <v>26.42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1040</v>
      </c>
      <c r="G50" s="16">
        <f>'[3]28'!G52</f>
        <v>0</v>
      </c>
      <c r="H50" s="17">
        <f t="shared" si="27"/>
        <v>1360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32</v>
      </c>
      <c r="AU50" s="8">
        <v>26.42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26.42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26.42</v>
      </c>
      <c r="BL50" s="8">
        <f t="shared" si="21"/>
        <v>32</v>
      </c>
      <c r="BM50" s="8">
        <f t="shared" si="22"/>
        <v>26.42</v>
      </c>
      <c r="BN50" s="8">
        <f t="shared" si="23"/>
        <v>32</v>
      </c>
      <c r="BO50" s="8">
        <f t="shared" si="24"/>
        <v>26.42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1020</v>
      </c>
      <c r="G51" s="16">
        <f>'[3]28'!G53</f>
        <v>0</v>
      </c>
      <c r="H51" s="17">
        <f t="shared" si="27"/>
        <v>1340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32</v>
      </c>
      <c r="AU51" s="8">
        <v>26.42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26.42</v>
      </c>
      <c r="BL51" s="8">
        <f t="shared" si="21"/>
        <v>32</v>
      </c>
      <c r="BM51" s="8">
        <f t="shared" si="22"/>
        <v>26.42</v>
      </c>
      <c r="BN51" s="8">
        <f t="shared" si="23"/>
        <v>32</v>
      </c>
      <c r="BO51" s="8">
        <f t="shared" si="24"/>
        <v>26.42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1020</v>
      </c>
      <c r="G52" s="16">
        <f>'[3]28'!G54</f>
        <v>0</v>
      </c>
      <c r="H52" s="17">
        <f t="shared" si="27"/>
        <v>1340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32</v>
      </c>
      <c r="AU52" s="8">
        <v>26.42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32</v>
      </c>
      <c r="BM52" s="8">
        <f t="shared" si="22"/>
        <v>26.42</v>
      </c>
      <c r="BN52" s="8">
        <f t="shared" si="23"/>
        <v>32</v>
      </c>
      <c r="BO52" s="8">
        <f t="shared" si="24"/>
        <v>26.42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1020</v>
      </c>
      <c r="G53" s="16">
        <f>'[3]28'!G55</f>
        <v>0</v>
      </c>
      <c r="H53" s="17">
        <f t="shared" si="27"/>
        <v>1340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32</v>
      </c>
      <c r="AU53" s="8">
        <v>26.42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32</v>
      </c>
      <c r="BM53" s="8">
        <f t="shared" si="22"/>
        <v>26.42</v>
      </c>
      <c r="BN53" s="8">
        <f t="shared" si="23"/>
        <v>32</v>
      </c>
      <c r="BO53" s="8">
        <f t="shared" si="24"/>
        <v>26.42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1020</v>
      </c>
      <c r="G54" s="16">
        <f>'[3]28'!G56</f>
        <v>0</v>
      </c>
      <c r="H54" s="17">
        <f t="shared" si="27"/>
        <v>1340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32</v>
      </c>
      <c r="AU54" s="8">
        <v>26.42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32</v>
      </c>
      <c r="BM54" s="8">
        <f t="shared" si="22"/>
        <v>26.42</v>
      </c>
      <c r="BN54" s="8">
        <f t="shared" si="23"/>
        <v>32</v>
      </c>
      <c r="BO54" s="8">
        <f t="shared" si="24"/>
        <v>26.42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1020</v>
      </c>
      <c r="G55" s="16">
        <f>'[3]28'!G57</f>
        <v>0</v>
      </c>
      <c r="H55" s="17">
        <f t="shared" si="27"/>
        <v>1340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1020</v>
      </c>
      <c r="G56" s="16">
        <f>'[3]28'!G58</f>
        <v>0</v>
      </c>
      <c r="H56" s="17">
        <f t="shared" si="27"/>
        <v>1340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1020</v>
      </c>
      <c r="G57" s="16">
        <f>'[3]28'!G59</f>
        <v>0</v>
      </c>
      <c r="H57" s="17">
        <f t="shared" si="27"/>
        <v>1340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1020</v>
      </c>
      <c r="G58" s="16">
        <f>'[3]28'!G60</f>
        <v>0</v>
      </c>
      <c r="H58" s="17">
        <f t="shared" si="27"/>
        <v>1340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1020</v>
      </c>
      <c r="G59" s="16">
        <f>'[3]28'!G61</f>
        <v>0</v>
      </c>
      <c r="H59" s="17">
        <f t="shared" si="27"/>
        <v>1340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1020</v>
      </c>
      <c r="G60" s="16">
        <f>'[3]28'!G62</f>
        <v>0</v>
      </c>
      <c r="H60" s="17">
        <f t="shared" si="27"/>
        <v>1340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1020</v>
      </c>
      <c r="G61" s="16">
        <f>'[3]28'!G63</f>
        <v>0</v>
      </c>
      <c r="H61" s="17">
        <f t="shared" si="27"/>
        <v>1340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1020</v>
      </c>
      <c r="G62" s="16">
        <f>'[3]28'!G64</f>
        <v>0</v>
      </c>
      <c r="H62" s="17">
        <f t="shared" si="27"/>
        <v>1340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1020</v>
      </c>
      <c r="G63" s="16">
        <f>'[3]28'!G65</f>
        <v>0</v>
      </c>
      <c r="H63" s="17">
        <f t="shared" si="27"/>
        <v>1340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1020</v>
      </c>
      <c r="G64" s="16">
        <f>'[3]28'!G66</f>
        <v>0</v>
      </c>
      <c r="H64" s="17">
        <f t="shared" si="27"/>
        <v>1340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1020</v>
      </c>
      <c r="G65" s="16">
        <f>'[3]28'!G67</f>
        <v>0</v>
      </c>
      <c r="H65" s="17">
        <f t="shared" si="27"/>
        <v>1340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7">
        <v>26.99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26.99</v>
      </c>
      <c r="BD65" s="207">
        <v>26.99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1020</v>
      </c>
      <c r="G66" s="16">
        <f>'[3]28'!G68</f>
        <v>0</v>
      </c>
      <c r="H66" s="17">
        <f t="shared" si="27"/>
        <v>1340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7">
        <v>26.99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26.99</v>
      </c>
      <c r="BD66" s="207">
        <v>26.99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1020</v>
      </c>
      <c r="G67" s="16">
        <f>'[3]28'!G69</f>
        <v>0</v>
      </c>
      <c r="H67" s="17">
        <f t="shared" si="27"/>
        <v>1340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7">
        <v>26.99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26.99</v>
      </c>
      <c r="BD67" s="207">
        <v>26.99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1020</v>
      </c>
      <c r="G68" s="16">
        <f>'[3]28'!G70</f>
        <v>0</v>
      </c>
      <c r="H68" s="17">
        <f t="shared" si="27"/>
        <v>1340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7">
        <v>26.99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26.99</v>
      </c>
      <c r="BD68" s="207">
        <v>26.99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1020</v>
      </c>
      <c r="G69" s="16">
        <f>'[3]28'!G71</f>
        <v>0</v>
      </c>
      <c r="H69" s="17">
        <f t="shared" ref="H69:H98" si="59">SUM(B69:G69)</f>
        <v>1340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7">
        <v>26.99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26.99</v>
      </c>
      <c r="BD69" s="207">
        <v>26.99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1020</v>
      </c>
      <c r="G70" s="16">
        <f>'[3]28'!G72</f>
        <v>0</v>
      </c>
      <c r="H70" s="17">
        <f t="shared" si="59"/>
        <v>1340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7">
        <v>26.99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26.99</v>
      </c>
      <c r="BD70" s="207">
        <v>26.99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1020</v>
      </c>
      <c r="G71" s="16">
        <f>'[3]28'!G73</f>
        <v>0</v>
      </c>
      <c r="H71" s="17">
        <f t="shared" si="59"/>
        <v>1340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24.52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24.52</v>
      </c>
      <c r="AE71" s="8">
        <f t="shared" si="43"/>
        <v>24.52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24.52</v>
      </c>
      <c r="AL71" s="8">
        <f t="shared" si="35"/>
        <v>220.95999999999998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220.95999999999998</v>
      </c>
      <c r="AT71" s="8">
        <v>26.19</v>
      </c>
      <c r="AU71" s="8">
        <v>26.19</v>
      </c>
      <c r="AW71" s="207">
        <v>24.52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24.52</v>
      </c>
      <c r="BD71" s="207">
        <v>24.52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24.52</v>
      </c>
      <c r="BL71" s="8">
        <f t="shared" si="53"/>
        <v>26.19</v>
      </c>
      <c r="BM71" s="8">
        <f t="shared" si="54"/>
        <v>26.19</v>
      </c>
      <c r="BN71" s="8">
        <f t="shared" si="55"/>
        <v>24.52</v>
      </c>
      <c r="BO71" s="8">
        <f t="shared" si="56"/>
        <v>24.52</v>
      </c>
      <c r="BP71" s="182">
        <f t="shared" si="57"/>
        <v>1.6700000000000017</v>
      </c>
      <c r="BQ71" s="182">
        <f t="shared" si="58"/>
        <v>1.6700000000000017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1020</v>
      </c>
      <c r="G72" s="16">
        <f>'[3]28'!G74</f>
        <v>0</v>
      </c>
      <c r="H72" s="17">
        <f t="shared" si="59"/>
        <v>1340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24.52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24.52</v>
      </c>
      <c r="AE72" s="8">
        <f t="shared" si="43"/>
        <v>24.52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24.52</v>
      </c>
      <c r="AL72" s="8">
        <f t="shared" si="35"/>
        <v>220.95999999999998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220.95999999999998</v>
      </c>
      <c r="AT72" s="8">
        <v>26.19</v>
      </c>
      <c r="AU72" s="8">
        <v>26.19</v>
      </c>
      <c r="AW72" s="207">
        <v>24.52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24.52</v>
      </c>
      <c r="BD72" s="207">
        <v>24.52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24.52</v>
      </c>
      <c r="BL72" s="8">
        <f t="shared" si="53"/>
        <v>26.19</v>
      </c>
      <c r="BM72" s="8">
        <f t="shared" si="54"/>
        <v>26.19</v>
      </c>
      <c r="BN72" s="8">
        <f t="shared" si="55"/>
        <v>24.52</v>
      </c>
      <c r="BO72" s="8">
        <f t="shared" si="56"/>
        <v>24.52</v>
      </c>
      <c r="BP72" s="182">
        <f t="shared" si="57"/>
        <v>1.6700000000000017</v>
      </c>
      <c r="BQ72" s="182">
        <f t="shared" si="58"/>
        <v>1.6700000000000017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1020</v>
      </c>
      <c r="G73" s="16">
        <f>'[3]28'!G75</f>
        <v>0</v>
      </c>
      <c r="H73" s="17">
        <f t="shared" si="59"/>
        <v>1340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24.52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24.52</v>
      </c>
      <c r="AE73" s="8">
        <f t="shared" si="43"/>
        <v>24.52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24.52</v>
      </c>
      <c r="AL73" s="8">
        <f t="shared" si="35"/>
        <v>220.95999999999998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220.95999999999998</v>
      </c>
      <c r="AT73" s="8">
        <v>26.99</v>
      </c>
      <c r="AU73" s="8">
        <v>26.99</v>
      </c>
      <c r="AW73" s="207">
        <v>24.52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24.52</v>
      </c>
      <c r="BD73" s="207">
        <v>24.52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24.52</v>
      </c>
      <c r="BL73" s="8">
        <f t="shared" si="53"/>
        <v>26.99</v>
      </c>
      <c r="BM73" s="8">
        <f t="shared" si="54"/>
        <v>26.99</v>
      </c>
      <c r="BN73" s="8">
        <f t="shared" si="55"/>
        <v>24.52</v>
      </c>
      <c r="BO73" s="8">
        <f t="shared" si="56"/>
        <v>24.52</v>
      </c>
      <c r="BP73" s="182">
        <f t="shared" si="57"/>
        <v>2.4699999999999989</v>
      </c>
      <c r="BQ73" s="182">
        <f t="shared" si="58"/>
        <v>2.4699999999999989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1020</v>
      </c>
      <c r="G74" s="16">
        <f>'[3]28'!G76</f>
        <v>0</v>
      </c>
      <c r="H74" s="17">
        <f t="shared" si="59"/>
        <v>1340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21.19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21.19</v>
      </c>
      <c r="AE74" s="8">
        <f t="shared" si="43"/>
        <v>21.19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21.19</v>
      </c>
      <c r="AL74" s="8">
        <f t="shared" si="35"/>
        <v>227.62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227.62</v>
      </c>
      <c r="AT74" s="8">
        <v>26.19</v>
      </c>
      <c r="AU74" s="8">
        <v>26.19</v>
      </c>
      <c r="AW74" s="207">
        <v>21.19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21.19</v>
      </c>
      <c r="BD74" s="207">
        <v>21.19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21.19</v>
      </c>
      <c r="BL74" s="8">
        <f t="shared" si="53"/>
        <v>26.19</v>
      </c>
      <c r="BM74" s="8">
        <f t="shared" si="54"/>
        <v>26.19</v>
      </c>
      <c r="BN74" s="8">
        <f t="shared" si="55"/>
        <v>21.19</v>
      </c>
      <c r="BO74" s="8">
        <f t="shared" si="56"/>
        <v>21.19</v>
      </c>
      <c r="BP74" s="182">
        <f t="shared" si="57"/>
        <v>5</v>
      </c>
      <c r="BQ74" s="182">
        <f t="shared" si="58"/>
        <v>5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1040</v>
      </c>
      <c r="G75" s="16">
        <f>'[3]28'!G77</f>
        <v>0</v>
      </c>
      <c r="H75" s="17">
        <f t="shared" si="59"/>
        <v>1360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21.19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21.19</v>
      </c>
      <c r="AE75" s="8">
        <f t="shared" si="43"/>
        <v>21.19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21.19</v>
      </c>
      <c r="AL75" s="8">
        <f t="shared" si="35"/>
        <v>227.62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227.62</v>
      </c>
      <c r="AT75" s="8">
        <v>26.19</v>
      </c>
      <c r="AU75" s="8">
        <v>26.19</v>
      </c>
      <c r="AW75" s="207">
        <v>21.19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21.19</v>
      </c>
      <c r="BD75" s="207">
        <v>21.19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21.19</v>
      </c>
      <c r="BL75" s="8">
        <f t="shared" si="53"/>
        <v>26.19</v>
      </c>
      <c r="BM75" s="8">
        <f t="shared" si="54"/>
        <v>26.19</v>
      </c>
      <c r="BN75" s="8">
        <f t="shared" si="55"/>
        <v>21.19</v>
      </c>
      <c r="BO75" s="8">
        <f t="shared" si="56"/>
        <v>21.19</v>
      </c>
      <c r="BP75" s="182">
        <f t="shared" si="57"/>
        <v>5</v>
      </c>
      <c r="BQ75" s="182">
        <f t="shared" si="58"/>
        <v>5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1040</v>
      </c>
      <c r="G76" s="16">
        <f>'[3]28'!G78</f>
        <v>0</v>
      </c>
      <c r="H76" s="17">
        <f t="shared" si="59"/>
        <v>1360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21.19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21.19</v>
      </c>
      <c r="AE76" s="8">
        <f t="shared" si="43"/>
        <v>21.19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21.19</v>
      </c>
      <c r="AL76" s="8">
        <f t="shared" si="35"/>
        <v>227.62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227.62</v>
      </c>
      <c r="AT76" s="8">
        <v>26.19</v>
      </c>
      <c r="AU76" s="8">
        <v>26.19</v>
      </c>
      <c r="AW76" s="207">
        <v>21.19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21.19</v>
      </c>
      <c r="BD76" s="207">
        <v>21.19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21.19</v>
      </c>
      <c r="BL76" s="8">
        <f t="shared" si="53"/>
        <v>26.19</v>
      </c>
      <c r="BM76" s="8">
        <f t="shared" si="54"/>
        <v>26.19</v>
      </c>
      <c r="BN76" s="8">
        <f t="shared" si="55"/>
        <v>21.19</v>
      </c>
      <c r="BO76" s="8">
        <f t="shared" si="56"/>
        <v>21.19</v>
      </c>
      <c r="BP76" s="182">
        <f t="shared" si="57"/>
        <v>5</v>
      </c>
      <c r="BQ76" s="182">
        <f t="shared" si="58"/>
        <v>5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1040</v>
      </c>
      <c r="G77" s="16">
        <f>'[3]28'!G79</f>
        <v>0</v>
      </c>
      <c r="H77" s="17">
        <f t="shared" si="59"/>
        <v>1360</v>
      </c>
      <c r="I77" s="15">
        <f>'[3]28'!J79</f>
        <v>270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21.19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21.19</v>
      </c>
      <c r="AE77" s="8">
        <f t="shared" si="43"/>
        <v>21.19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21.19</v>
      </c>
      <c r="AL77" s="8">
        <f t="shared" si="35"/>
        <v>227.62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227.62</v>
      </c>
      <c r="AT77" s="8">
        <v>21.19</v>
      </c>
      <c r="AU77" s="8">
        <v>21.19</v>
      </c>
      <c r="AW77" s="207">
        <v>21.19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21.19</v>
      </c>
      <c r="BD77" s="207">
        <v>21.19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21.19</v>
      </c>
      <c r="BL77" s="8">
        <f t="shared" si="53"/>
        <v>21.19</v>
      </c>
      <c r="BM77" s="8">
        <f t="shared" si="54"/>
        <v>21.19</v>
      </c>
      <c r="BN77" s="8">
        <f t="shared" si="55"/>
        <v>21.19</v>
      </c>
      <c r="BO77" s="8">
        <f t="shared" si="56"/>
        <v>21.19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1040</v>
      </c>
      <c r="G78" s="16">
        <f>'[3]28'!G80</f>
        <v>0</v>
      </c>
      <c r="H78" s="17">
        <f t="shared" si="59"/>
        <v>1360</v>
      </c>
      <c r="I78" s="15">
        <f>'[3]28'!J80</f>
        <v>270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21.19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21.19</v>
      </c>
      <c r="AE78" s="8">
        <f t="shared" si="43"/>
        <v>21.19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21.19</v>
      </c>
      <c r="AL78" s="8">
        <f t="shared" si="35"/>
        <v>227.62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227.62</v>
      </c>
      <c r="AT78" s="8">
        <v>21.19</v>
      </c>
      <c r="AU78" s="8">
        <v>21.19</v>
      </c>
      <c r="AW78" s="207">
        <v>21.19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21.19</v>
      </c>
      <c r="BD78" s="207">
        <v>21.19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21.19</v>
      </c>
      <c r="BL78" s="8">
        <f t="shared" si="53"/>
        <v>21.19</v>
      </c>
      <c r="BM78" s="8">
        <f t="shared" si="54"/>
        <v>21.19</v>
      </c>
      <c r="BN78" s="8">
        <f t="shared" si="55"/>
        <v>21.19</v>
      </c>
      <c r="BO78" s="8">
        <f t="shared" si="56"/>
        <v>21.19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1040</v>
      </c>
      <c r="G79" s="16">
        <f>'[3]28'!G81</f>
        <v>0</v>
      </c>
      <c r="H79" s="17">
        <f t="shared" si="59"/>
        <v>1360</v>
      </c>
      <c r="I79" s="15">
        <f>'[3]28'!J81</f>
        <v>270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18.690000000000001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18.690000000000001</v>
      </c>
      <c r="AE79" s="8">
        <f t="shared" si="43"/>
        <v>18.690000000000001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18.690000000000001</v>
      </c>
      <c r="AL79" s="8">
        <f t="shared" si="35"/>
        <v>232.62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232.62</v>
      </c>
      <c r="AT79" s="8">
        <v>18.690000000000001</v>
      </c>
      <c r="AU79" s="8">
        <v>18.690000000000001</v>
      </c>
      <c r="AW79" s="207">
        <v>18.690000000000001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18.690000000000001</v>
      </c>
      <c r="BD79" s="207">
        <v>18.690000000000001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18.690000000000001</v>
      </c>
      <c r="BL79" s="8">
        <f t="shared" si="53"/>
        <v>18.690000000000001</v>
      </c>
      <c r="BM79" s="8">
        <f t="shared" si="54"/>
        <v>18.690000000000001</v>
      </c>
      <c r="BN79" s="8">
        <f t="shared" si="55"/>
        <v>18.690000000000001</v>
      </c>
      <c r="BO79" s="8">
        <f t="shared" si="56"/>
        <v>18.690000000000001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1040</v>
      </c>
      <c r="G80" s="16">
        <f>'[3]28'!G82</f>
        <v>0</v>
      </c>
      <c r="H80" s="17">
        <f t="shared" si="59"/>
        <v>1360</v>
      </c>
      <c r="I80" s="15">
        <f>'[3]28'!J82</f>
        <v>270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24.52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24.52</v>
      </c>
      <c r="AE80" s="8">
        <f t="shared" si="43"/>
        <v>24.52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24.52</v>
      </c>
      <c r="AL80" s="8">
        <f t="shared" si="35"/>
        <v>220.95999999999998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220.95999999999998</v>
      </c>
      <c r="AT80" s="8">
        <v>24.52</v>
      </c>
      <c r="AU80" s="8">
        <v>24.52</v>
      </c>
      <c r="AW80" s="207">
        <v>24.52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24.52</v>
      </c>
      <c r="BD80" s="207">
        <v>24.52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24.52</v>
      </c>
      <c r="BL80" s="8">
        <f t="shared" si="53"/>
        <v>24.52</v>
      </c>
      <c r="BM80" s="8">
        <f t="shared" si="54"/>
        <v>24.52</v>
      </c>
      <c r="BN80" s="8">
        <f t="shared" si="55"/>
        <v>24.52</v>
      </c>
      <c r="BO80" s="8">
        <f t="shared" si="56"/>
        <v>24.52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1040</v>
      </c>
      <c r="G81" s="16">
        <f>'[3]28'!G83</f>
        <v>0</v>
      </c>
      <c r="H81" s="17">
        <f t="shared" si="59"/>
        <v>1360</v>
      </c>
      <c r="I81" s="15">
        <f>'[3]28'!J83</f>
        <v>270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24.52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24.52</v>
      </c>
      <c r="AE81" s="8">
        <f t="shared" si="43"/>
        <v>24.52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24.52</v>
      </c>
      <c r="AL81" s="8">
        <f t="shared" si="35"/>
        <v>220.95999999999998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220.95999999999998</v>
      </c>
      <c r="AT81" s="8">
        <v>24.52</v>
      </c>
      <c r="AU81" s="8">
        <v>24.52</v>
      </c>
      <c r="AW81" s="207">
        <v>24.52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24.52</v>
      </c>
      <c r="BD81" s="207">
        <v>24.52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24.52</v>
      </c>
      <c r="BL81" s="8">
        <f t="shared" si="53"/>
        <v>24.52</v>
      </c>
      <c r="BM81" s="8">
        <f t="shared" si="54"/>
        <v>24.52</v>
      </c>
      <c r="BN81" s="8">
        <f t="shared" si="55"/>
        <v>24.52</v>
      </c>
      <c r="BO81" s="8">
        <f t="shared" si="56"/>
        <v>24.52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1040</v>
      </c>
      <c r="G82" s="16">
        <f>'[3]28'!G84</f>
        <v>0</v>
      </c>
      <c r="H82" s="17">
        <f t="shared" si="59"/>
        <v>1360</v>
      </c>
      <c r="I82" s="15">
        <f>'[3]28'!J84</f>
        <v>270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24.52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24.52</v>
      </c>
      <c r="AE82" s="8">
        <f t="shared" si="43"/>
        <v>24.52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24.52</v>
      </c>
      <c r="AL82" s="8">
        <f t="shared" si="35"/>
        <v>220.95999999999998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220.95999999999998</v>
      </c>
      <c r="AT82" s="8">
        <v>24.52</v>
      </c>
      <c r="AU82" s="8">
        <v>24.52</v>
      </c>
      <c r="AW82" s="207">
        <v>24.52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24.52</v>
      </c>
      <c r="BD82" s="207">
        <v>24.52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24.52</v>
      </c>
      <c r="BL82" s="8">
        <f t="shared" si="53"/>
        <v>24.52</v>
      </c>
      <c r="BM82" s="8">
        <f t="shared" si="54"/>
        <v>24.52</v>
      </c>
      <c r="BN82" s="8">
        <f t="shared" si="55"/>
        <v>24.52</v>
      </c>
      <c r="BO82" s="8">
        <f t="shared" si="56"/>
        <v>24.52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1040</v>
      </c>
      <c r="G83" s="16">
        <f>'[3]28'!G85</f>
        <v>0</v>
      </c>
      <c r="H83" s="17">
        <f t="shared" si="59"/>
        <v>1360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7">
        <v>26.99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26.99</v>
      </c>
      <c r="BD83" s="207">
        <v>26.99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1040</v>
      </c>
      <c r="G84" s="16">
        <f>'[3]28'!G86</f>
        <v>0</v>
      </c>
      <c r="H84" s="17">
        <f t="shared" si="59"/>
        <v>1360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7">
        <v>26.99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26.99</v>
      </c>
      <c r="BD84" s="207">
        <v>26.99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1040</v>
      </c>
      <c r="G85" s="16">
        <f>'[3]28'!G87</f>
        <v>0</v>
      </c>
      <c r="H85" s="17">
        <f t="shared" si="59"/>
        <v>1360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1040</v>
      </c>
      <c r="G86" s="16">
        <f>'[3]28'!G88</f>
        <v>0</v>
      </c>
      <c r="H86" s="17">
        <f t="shared" si="59"/>
        <v>1360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1040</v>
      </c>
      <c r="G87" s="16">
        <f>'[3]28'!G89</f>
        <v>0</v>
      </c>
      <c r="H87" s="17">
        <f t="shared" si="59"/>
        <v>1360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1040</v>
      </c>
      <c r="G88" s="16">
        <f>'[3]28'!G90</f>
        <v>0</v>
      </c>
      <c r="H88" s="17">
        <f t="shared" si="59"/>
        <v>1360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1040</v>
      </c>
      <c r="G89" s="16">
        <f>'[3]28'!G91</f>
        <v>0</v>
      </c>
      <c r="H89" s="17">
        <f t="shared" si="59"/>
        <v>1360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1040</v>
      </c>
      <c r="G90" s="16">
        <f>'[3]28'!G92</f>
        <v>0</v>
      </c>
      <c r="H90" s="17">
        <f t="shared" si="59"/>
        <v>1360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1040</v>
      </c>
      <c r="G91" s="16">
        <f>'[3]28'!G93</f>
        <v>0</v>
      </c>
      <c r="H91" s="17">
        <f t="shared" si="59"/>
        <v>1360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1040</v>
      </c>
      <c r="G92" s="16">
        <f>'[3]28'!G94</f>
        <v>0</v>
      </c>
      <c r="H92" s="17">
        <f t="shared" si="59"/>
        <v>1360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1040</v>
      </c>
      <c r="G93" s="16">
        <f>'[3]28'!G95</f>
        <v>0</v>
      </c>
      <c r="H93" s="17">
        <f t="shared" si="59"/>
        <v>1360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1040</v>
      </c>
      <c r="G94" s="16">
        <f>'[3]28'!G96</f>
        <v>0</v>
      </c>
      <c r="H94" s="17">
        <f t="shared" si="59"/>
        <v>1360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1040</v>
      </c>
      <c r="G95" s="16">
        <f>'[3]28'!G97</f>
        <v>0</v>
      </c>
      <c r="H95" s="17">
        <f t="shared" si="59"/>
        <v>1360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1040</v>
      </c>
      <c r="G96" s="16">
        <f>'[3]28'!G98</f>
        <v>0</v>
      </c>
      <c r="H96" s="17">
        <f t="shared" si="59"/>
        <v>1360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1040</v>
      </c>
      <c r="G97" s="16">
        <f>'[3]28'!G99</f>
        <v>0</v>
      </c>
      <c r="H97" s="17">
        <f t="shared" si="59"/>
        <v>1360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1040</v>
      </c>
      <c r="G98" s="16">
        <f>'[3]28'!G100</f>
        <v>0</v>
      </c>
      <c r="H98" s="17">
        <f t="shared" si="59"/>
        <v>1360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0.70236499999999913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0.70236499999999913</v>
      </c>
      <c r="AE99" s="15">
        <f t="shared" si="62"/>
        <v>0.62703499999999945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0.62703499999999945</v>
      </c>
      <c r="AL99" s="15">
        <f t="shared" si="62"/>
        <v>5.1506000000000025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5.1506000000000025</v>
      </c>
      <c r="AS99" s="15">
        <f t="shared" si="62"/>
        <v>0</v>
      </c>
      <c r="AT99" s="15">
        <f t="shared" si="62"/>
        <v>0.70756749999999913</v>
      </c>
      <c r="AU99" s="15">
        <f t="shared" si="62"/>
        <v>0.63223749999999934</v>
      </c>
      <c r="AV99" s="15">
        <f t="shared" si="62"/>
        <v>0</v>
      </c>
      <c r="AW99" s="15">
        <f t="shared" si="62"/>
        <v>0.70236499999999913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0.70236499999999913</v>
      </c>
      <c r="BD99" s="15">
        <f t="shared" si="62"/>
        <v>0.62703499999999945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0.62703499999999945</v>
      </c>
      <c r="BK99" s="15"/>
      <c r="BL99" s="15">
        <f t="shared" si="63"/>
        <v>0.70756749999999913</v>
      </c>
      <c r="BM99" s="15">
        <f t="shared" si="63"/>
        <v>0.63223749999999934</v>
      </c>
      <c r="BN99" s="15">
        <f t="shared" si="63"/>
        <v>0.70236499999999913</v>
      </c>
      <c r="BO99" s="15">
        <f t="shared" si="63"/>
        <v>0.62703499999999945</v>
      </c>
      <c r="BP99" s="15">
        <f t="shared" si="63"/>
        <v>5.2025000000000005E-3</v>
      </c>
      <c r="BQ99" s="15">
        <f t="shared" si="63"/>
        <v>5.2025000000000005E-3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44893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44893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36.07</v>
      </c>
      <c r="O8" s="154">
        <f t="shared" si="1"/>
        <v>1.5300000000000011</v>
      </c>
      <c r="P8">
        <v>14.593845300803993</v>
      </c>
      <c r="Q8">
        <v>8.3393401718879954</v>
      </c>
      <c r="R8">
        <v>0</v>
      </c>
      <c r="S8">
        <v>2.1578042694760189</v>
      </c>
      <c r="T8">
        <v>12.509010257831994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3.58</v>
      </c>
      <c r="J34">
        <f>BYPL_EOD!AC34+BYPL_EOD!AD34</f>
        <v>23.66</v>
      </c>
      <c r="K34">
        <f>MES_EOD!AC34+MES_EOD!AD34</f>
        <v>0</v>
      </c>
      <c r="L34">
        <f>NDMC_EOD!AC34+NDMC_EOD!AD34</f>
        <v>1.48</v>
      </c>
      <c r="M34">
        <f>TPDDL_EOD!AC34+TPDDL_EOD!AD34</f>
        <v>8.6</v>
      </c>
      <c r="N34">
        <f t="shared" si="0"/>
        <v>37.32</v>
      </c>
      <c r="O34" s="154">
        <f t="shared" si="1"/>
        <v>0.28000000000000114</v>
      </c>
      <c r="P34">
        <v>3.7174559255683812</v>
      </c>
      <c r="Q34">
        <v>23.66</v>
      </c>
      <c r="R34">
        <v>0</v>
      </c>
      <c r="S34">
        <v>1.500533779357837</v>
      </c>
      <c r="T34">
        <v>8.7220102950737832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3.58</v>
      </c>
      <c r="J35">
        <f>BYPL_EOD!AC35+BYPL_EOD!AD35</f>
        <v>23.66</v>
      </c>
      <c r="K35">
        <f>MES_EOD!AC35+MES_EOD!AD35</f>
        <v>0</v>
      </c>
      <c r="L35">
        <f>NDMC_EOD!AC35+NDMC_EOD!AD35</f>
        <v>1.48</v>
      </c>
      <c r="M35">
        <f>TPDDL_EOD!AC35+TPDDL_EOD!AD35</f>
        <v>8.6</v>
      </c>
      <c r="N35">
        <f t="shared" si="0"/>
        <v>37.32</v>
      </c>
      <c r="O35" s="154">
        <f t="shared" si="1"/>
        <v>0.28000000000000114</v>
      </c>
      <c r="P35">
        <v>3.7174559255683812</v>
      </c>
      <c r="Q35">
        <v>23.66</v>
      </c>
      <c r="R35">
        <v>0</v>
      </c>
      <c r="S35">
        <v>1.500533779357837</v>
      </c>
      <c r="T35">
        <v>8.7220102950737832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3.58</v>
      </c>
      <c r="J36">
        <f>BYPL_EOD!AC36+BYPL_EOD!AD36</f>
        <v>23.66</v>
      </c>
      <c r="K36">
        <f>MES_EOD!AC36+MES_EOD!AD36</f>
        <v>0</v>
      </c>
      <c r="L36">
        <f>NDMC_EOD!AC36+NDMC_EOD!AD36</f>
        <v>1.48</v>
      </c>
      <c r="M36">
        <f>TPDDL_EOD!AC36+TPDDL_EOD!AD36</f>
        <v>8.6</v>
      </c>
      <c r="N36">
        <f t="shared" si="0"/>
        <v>37.32</v>
      </c>
      <c r="O36" s="154">
        <f t="shared" si="1"/>
        <v>0.28000000000000114</v>
      </c>
      <c r="P36">
        <v>3.7174559255683812</v>
      </c>
      <c r="Q36">
        <v>23.66</v>
      </c>
      <c r="R36">
        <v>0</v>
      </c>
      <c r="S36">
        <v>1.500533779357837</v>
      </c>
      <c r="T36">
        <v>8.7220102950737832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37.07</v>
      </c>
      <c r="O37" s="154">
        <f t="shared" si="1"/>
        <v>0.53000000000000114</v>
      </c>
      <c r="P37">
        <v>15.072457512813596</v>
      </c>
      <c r="Q37">
        <v>8.2563798219584577</v>
      </c>
      <c r="R37">
        <v>0</v>
      </c>
      <c r="S37">
        <v>2.0995953601294848</v>
      </c>
      <c r="T37">
        <v>12.171567305098463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37.07</v>
      </c>
      <c r="O38" s="154">
        <f t="shared" si="1"/>
        <v>0.53000000000000114</v>
      </c>
      <c r="P38">
        <v>15.072457512813596</v>
      </c>
      <c r="Q38">
        <v>8.2563798219584577</v>
      </c>
      <c r="R38">
        <v>0</v>
      </c>
      <c r="S38">
        <v>2.0995953601294848</v>
      </c>
      <c r="T38">
        <v>12.171567305098463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14.089270862212363</v>
      </c>
      <c r="Q39">
        <v>8.0510119212642071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14.089270862212363</v>
      </c>
      <c r="Q40">
        <v>8.0510119212642071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14.089270862212363</v>
      </c>
      <c r="Q41">
        <v>8.0510119212642071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14.089270862212363</v>
      </c>
      <c r="Q42">
        <v>8.0510119212642071</v>
      </c>
      <c r="R42">
        <v>0</v>
      </c>
      <c r="S42">
        <v>2.0831993346271136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14.089270862212363</v>
      </c>
      <c r="Q43">
        <v>8.0510119212642071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0.22999999999999687</v>
      </c>
      <c r="P44">
        <v>14.089270862212363</v>
      </c>
      <c r="Q44">
        <v>8.0510119212642071</v>
      </c>
      <c r="R44">
        <v>0</v>
      </c>
      <c r="S44">
        <v>2.0831993346271136</v>
      </c>
      <c r="T44">
        <v>12.076517881896311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0.22999999999999687</v>
      </c>
      <c r="P45">
        <v>14.089270862212363</v>
      </c>
      <c r="Q45">
        <v>8.0510119212642071</v>
      </c>
      <c r="R45">
        <v>0</v>
      </c>
      <c r="S45">
        <v>2.0831993346271136</v>
      </c>
      <c r="T45">
        <v>12.076517881896311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0.22999999999999687</v>
      </c>
      <c r="P46">
        <v>14.089270862212363</v>
      </c>
      <c r="Q46">
        <v>8.0510119212642071</v>
      </c>
      <c r="R46">
        <v>0</v>
      </c>
      <c r="S46">
        <v>2.0831993346271136</v>
      </c>
      <c r="T46">
        <v>12.076517881896311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0.22999999999999687</v>
      </c>
      <c r="P47">
        <v>14.089270862212363</v>
      </c>
      <c r="Q47">
        <v>8.0510119212642071</v>
      </c>
      <c r="R47">
        <v>0</v>
      </c>
      <c r="S47">
        <v>2.0831993346271136</v>
      </c>
      <c r="T47">
        <v>12.076517881896311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0.22999999999999687</v>
      </c>
      <c r="P48">
        <v>14.089270862212363</v>
      </c>
      <c r="Q48">
        <v>8.0510119212642071</v>
      </c>
      <c r="R48">
        <v>0</v>
      </c>
      <c r="S48">
        <v>2.0831993346271136</v>
      </c>
      <c r="T48">
        <v>12.076517881896311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0.22999999999999687</v>
      </c>
      <c r="P49">
        <v>14.089270862212363</v>
      </c>
      <c r="Q49">
        <v>8.0510119212642071</v>
      </c>
      <c r="R49">
        <v>0</v>
      </c>
      <c r="S49">
        <v>2.0831993346271136</v>
      </c>
      <c r="T49">
        <v>12.076517881896311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0.22999999999999687</v>
      </c>
      <c r="P50">
        <v>14.089270862212363</v>
      </c>
      <c r="Q50">
        <v>8.0510119212642071</v>
      </c>
      <c r="R50">
        <v>0</v>
      </c>
      <c r="S50">
        <v>2.0831993346271136</v>
      </c>
      <c r="T50">
        <v>12.076517881896311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14.089270862212363</v>
      </c>
      <c r="Q51">
        <v>8.0510119212642071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0.22999999999999687</v>
      </c>
      <c r="P52">
        <v>14.089270862212363</v>
      </c>
      <c r="Q52">
        <v>8.0510119212642071</v>
      </c>
      <c r="R52">
        <v>0</v>
      </c>
      <c r="S52">
        <v>2.0831993346271136</v>
      </c>
      <c r="T52">
        <v>12.076517881896311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0.22999999999999687</v>
      </c>
      <c r="P53">
        <v>14.089270862212363</v>
      </c>
      <c r="Q53">
        <v>8.0510119212642071</v>
      </c>
      <c r="R53">
        <v>0</v>
      </c>
      <c r="S53">
        <v>2.0831993346271136</v>
      </c>
      <c r="T53">
        <v>12.076517881896311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0.22999999999999687</v>
      </c>
      <c r="P54">
        <v>14.089270862212363</v>
      </c>
      <c r="Q54">
        <v>8.0510119212642071</v>
      </c>
      <c r="R54">
        <v>0</v>
      </c>
      <c r="S54">
        <v>2.0831993346271136</v>
      </c>
      <c r="T54">
        <v>12.076517881896311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14.089270862212363</v>
      </c>
      <c r="Q55">
        <v>8.0510119212642071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14.089270862212363</v>
      </c>
      <c r="Q56">
        <v>8.0510119212642071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3.85</v>
      </c>
      <c r="J57">
        <f>BYPL_EOD!AC57+BYPL_EOD!AD57</f>
        <v>21.58</v>
      </c>
      <c r="K57">
        <f>MES_EOD!AC57+MES_EOD!AD57</f>
        <v>0</v>
      </c>
      <c r="L57">
        <f>NDMC_EOD!AC57+NDMC_EOD!AD57</f>
        <v>1.6</v>
      </c>
      <c r="M57">
        <f>TPDDL_EOD!AC57+TPDDL_EOD!AD57</f>
        <v>9.25</v>
      </c>
      <c r="N57">
        <f t="shared" si="0"/>
        <v>36.28</v>
      </c>
      <c r="O57" s="154">
        <f t="shared" si="1"/>
        <v>1.9999999999996021E-2</v>
      </c>
      <c r="P57">
        <v>3.8596172349154294</v>
      </c>
      <c r="Q57">
        <v>21.58</v>
      </c>
      <c r="R57">
        <v>0</v>
      </c>
      <c r="S57">
        <v>1.6014996027478352</v>
      </c>
      <c r="T57">
        <v>9.2588831623367334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3.85</v>
      </c>
      <c r="J58">
        <f>BYPL_EOD!AC58+BYPL_EOD!AD58</f>
        <v>21.58</v>
      </c>
      <c r="K58">
        <f>MES_EOD!AC58+MES_EOD!AD58</f>
        <v>0</v>
      </c>
      <c r="L58">
        <f>NDMC_EOD!AC58+NDMC_EOD!AD58</f>
        <v>1.6</v>
      </c>
      <c r="M58">
        <f>TPDDL_EOD!AC58+TPDDL_EOD!AD58</f>
        <v>9.25</v>
      </c>
      <c r="N58">
        <f t="shared" si="0"/>
        <v>36.28</v>
      </c>
      <c r="O58" s="154">
        <f t="shared" si="1"/>
        <v>1.9999999999996021E-2</v>
      </c>
      <c r="P58">
        <v>3.8596172349154294</v>
      </c>
      <c r="Q58">
        <v>21.58</v>
      </c>
      <c r="R58">
        <v>0</v>
      </c>
      <c r="S58">
        <v>1.6014996027478352</v>
      </c>
      <c r="T58">
        <v>9.2588831623367334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14.089270862212363</v>
      </c>
      <c r="Q60">
        <v>8.0510119212642071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14.86</v>
      </c>
      <c r="J63">
        <f>BYPL_EOD!AC63+BYPL_EOD!AD63</f>
        <v>8.14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37.07</v>
      </c>
      <c r="O63" s="154">
        <f t="shared" si="1"/>
        <v>0.22999999999999687</v>
      </c>
      <c r="P63">
        <v>14.952198543296465</v>
      </c>
      <c r="Q63">
        <v>8.1905044510385761</v>
      </c>
      <c r="R63">
        <v>0</v>
      </c>
      <c r="S63">
        <v>2.0828432694901533</v>
      </c>
      <c r="T63">
        <v>12.074453736174803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14.86</v>
      </c>
      <c r="J64">
        <f>BYPL_EOD!AC64+BYPL_EOD!AD64</f>
        <v>8.14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37.07</v>
      </c>
      <c r="O64" s="154">
        <f t="shared" si="1"/>
        <v>0.22999999999999687</v>
      </c>
      <c r="P64">
        <v>14.952198543296465</v>
      </c>
      <c r="Q64">
        <v>8.1905044510385761</v>
      </c>
      <c r="R64">
        <v>0</v>
      </c>
      <c r="S64">
        <v>2.0828432694901533</v>
      </c>
      <c r="T64">
        <v>12.074453736174803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37.07</v>
      </c>
      <c r="O65" s="154">
        <f t="shared" si="1"/>
        <v>0.22999999999999687</v>
      </c>
      <c r="P65">
        <v>14.952198543296465</v>
      </c>
      <c r="Q65">
        <v>8.1905044510385761</v>
      </c>
      <c r="R65">
        <v>0</v>
      </c>
      <c r="S65">
        <v>2.0828432694901533</v>
      </c>
      <c r="T65">
        <v>12.074453736174803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37.07</v>
      </c>
      <c r="O66" s="154">
        <f t="shared" si="1"/>
        <v>0.22999999999999687</v>
      </c>
      <c r="P66">
        <v>14.952198543296465</v>
      </c>
      <c r="Q66">
        <v>8.1905044510385761</v>
      </c>
      <c r="R66">
        <v>0</v>
      </c>
      <c r="S66">
        <v>2.0828432694901533</v>
      </c>
      <c r="T66">
        <v>12.074453736174803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0.22999999999999687</v>
      </c>
      <c r="P67">
        <v>14.952198543296465</v>
      </c>
      <c r="Q67">
        <v>8.1905044510385761</v>
      </c>
      <c r="R67">
        <v>0</v>
      </c>
      <c r="S67">
        <v>2.0828432694901533</v>
      </c>
      <c r="T67">
        <v>12.074453736174803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0.22999999999999687</v>
      </c>
      <c r="P68">
        <v>14.952198543296465</v>
      </c>
      <c r="Q68">
        <v>8.1905044510385761</v>
      </c>
      <c r="R68">
        <v>0</v>
      </c>
      <c r="S68">
        <v>2.0828432694901533</v>
      </c>
      <c r="T68">
        <v>12.074453736174803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0.22999999999999687</v>
      </c>
      <c r="P69">
        <v>14.952198543296465</v>
      </c>
      <c r="Q69">
        <v>8.1905044510385761</v>
      </c>
      <c r="R69">
        <v>0</v>
      </c>
      <c r="S69">
        <v>2.0828432694901533</v>
      </c>
      <c r="T69">
        <v>12.074453736174803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0.22999999999999687</v>
      </c>
      <c r="P70">
        <v>14.952198543296465</v>
      </c>
      <c r="Q70">
        <v>8.1905044510385761</v>
      </c>
      <c r="R70">
        <v>0</v>
      </c>
      <c r="S70">
        <v>2.0828432694901533</v>
      </c>
      <c r="T70">
        <v>12.074453736174803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0.22999999999999687</v>
      </c>
      <c r="P71">
        <v>14.952198543296465</v>
      </c>
      <c r="Q71">
        <v>8.1905044510385761</v>
      </c>
      <c r="R71">
        <v>0</v>
      </c>
      <c r="S71">
        <v>2.0828432694901533</v>
      </c>
      <c r="T71">
        <v>12.074453736174803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0.22999999999999687</v>
      </c>
      <c r="P72">
        <v>14.952198543296465</v>
      </c>
      <c r="Q72">
        <v>8.1905044510385761</v>
      </c>
      <c r="R72">
        <v>0</v>
      </c>
      <c r="S72">
        <v>2.0828432694901533</v>
      </c>
      <c r="T72">
        <v>12.074453736174803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1.2299999999999969</v>
      </c>
      <c r="P73">
        <v>14.477405045744385</v>
      </c>
      <c r="Q73">
        <v>8.2728028832825053</v>
      </c>
      <c r="R73">
        <v>0</v>
      </c>
      <c r="S73">
        <v>2.1405877460493481</v>
      </c>
      <c r="T73">
        <v>12.409204324923758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0.22999999999999687</v>
      </c>
      <c r="P74">
        <v>14.089270862212363</v>
      </c>
      <c r="Q74">
        <v>8.0510119212642071</v>
      </c>
      <c r="R74">
        <v>0</v>
      </c>
      <c r="S74">
        <v>2.0831993346271136</v>
      </c>
      <c r="T74">
        <v>12.076517881896311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36.07</v>
      </c>
      <c r="O76" s="154">
        <f t="shared" si="7"/>
        <v>0.53000000000000114</v>
      </c>
      <c r="P76">
        <v>14.205711117271971</v>
      </c>
      <c r="Q76">
        <v>8.1175492098696989</v>
      </c>
      <c r="R76">
        <v>0</v>
      </c>
      <c r="S76">
        <v>2.1004158580537844</v>
      </c>
      <c r="T76">
        <v>12.176323814804547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</v>
      </c>
      <c r="J77">
        <f>BYPL_EOD!AC77+BYPL_EOD!AD77</f>
        <v>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36.07</v>
      </c>
      <c r="O77" s="154">
        <f t="shared" si="7"/>
        <v>0.53000000000000114</v>
      </c>
      <c r="P77">
        <v>14.205711117271971</v>
      </c>
      <c r="Q77">
        <v>8.1175492098696989</v>
      </c>
      <c r="R77">
        <v>0</v>
      </c>
      <c r="S77">
        <v>2.1004158580537844</v>
      </c>
      <c r="T77">
        <v>12.176323814804547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</v>
      </c>
      <c r="J78">
        <f>BYPL_EOD!AC78+BYPL_EOD!AD78</f>
        <v>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36.07</v>
      </c>
      <c r="O78" s="154">
        <f t="shared" si="7"/>
        <v>0.53000000000000114</v>
      </c>
      <c r="P78">
        <v>14.205711117271971</v>
      </c>
      <c r="Q78">
        <v>8.1175492098696989</v>
      </c>
      <c r="R78">
        <v>0</v>
      </c>
      <c r="S78">
        <v>2.1004158580537844</v>
      </c>
      <c r="T78">
        <v>12.176323814804547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14.205711117271971</v>
      </c>
      <c r="Q79">
        <v>8.1175492098696989</v>
      </c>
      <c r="R79">
        <v>0</v>
      </c>
      <c r="S79">
        <v>2.1004158580537844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14.205711117271971</v>
      </c>
      <c r="Q80">
        <v>8.1175492098696989</v>
      </c>
      <c r="R80">
        <v>0</v>
      </c>
      <c r="S80">
        <v>2.1004158580537844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14.205711117271971</v>
      </c>
      <c r="Q81">
        <v>8.1175492098696989</v>
      </c>
      <c r="R81">
        <v>0</v>
      </c>
      <c r="S81">
        <v>2.1004158580537844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</v>
      </c>
      <c r="J82">
        <f>BYPL_EOD!AC82+BYPL_EOD!AD82</f>
        <v>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36.07</v>
      </c>
      <c r="O82" s="154">
        <f t="shared" si="7"/>
        <v>0.53000000000000114</v>
      </c>
      <c r="P82">
        <v>14.205711117271971</v>
      </c>
      <c r="Q82">
        <v>8.1175492098696989</v>
      </c>
      <c r="R82">
        <v>0</v>
      </c>
      <c r="S82">
        <v>2.1004158580537844</v>
      </c>
      <c r="T82">
        <v>12.176323814804547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36.07</v>
      </c>
      <c r="O83" s="154">
        <f t="shared" si="7"/>
        <v>0.53000000000000114</v>
      </c>
      <c r="P83">
        <v>14.205711117271971</v>
      </c>
      <c r="Q83">
        <v>8.1175492098696989</v>
      </c>
      <c r="R83">
        <v>0</v>
      </c>
      <c r="S83">
        <v>2.1004158580537844</v>
      </c>
      <c r="T83">
        <v>12.176323814804547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36.07</v>
      </c>
      <c r="O84" s="154">
        <f t="shared" si="7"/>
        <v>0.53000000000000114</v>
      </c>
      <c r="P84">
        <v>14.205711117271971</v>
      </c>
      <c r="Q84">
        <v>8.1175492098696989</v>
      </c>
      <c r="R84">
        <v>0</v>
      </c>
      <c r="S84">
        <v>2.1004158580537844</v>
      </c>
      <c r="T84">
        <v>12.176323814804547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14.205711117271971</v>
      </c>
      <c r="Q85">
        <v>8.1175492098696989</v>
      </c>
      <c r="R85">
        <v>0</v>
      </c>
      <c r="S85">
        <v>2.1004158580537844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</v>
      </c>
      <c r="J86">
        <f>BYPL_EOD!AC86+BYPL_EOD!AD86</f>
        <v>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36.07</v>
      </c>
      <c r="O86" s="154">
        <f t="shared" si="7"/>
        <v>0.53000000000000114</v>
      </c>
      <c r="P86">
        <v>14.205711117271971</v>
      </c>
      <c r="Q86">
        <v>8.1175492098696989</v>
      </c>
      <c r="R86">
        <v>0</v>
      </c>
      <c r="S86">
        <v>2.1004158580537844</v>
      </c>
      <c r="T86">
        <v>12.176323814804547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36.07</v>
      </c>
      <c r="O87" s="154">
        <f t="shared" si="7"/>
        <v>0.53000000000000114</v>
      </c>
      <c r="P87">
        <v>14.205711117271971</v>
      </c>
      <c r="Q87">
        <v>8.1175492098696989</v>
      </c>
      <c r="R87">
        <v>0</v>
      </c>
      <c r="S87">
        <v>2.1004158580537844</v>
      </c>
      <c r="T87">
        <v>12.176323814804547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36.07</v>
      </c>
      <c r="O88" s="154">
        <f t="shared" si="7"/>
        <v>0.53000000000000114</v>
      </c>
      <c r="P88">
        <v>14.205711117271971</v>
      </c>
      <c r="Q88">
        <v>8.1175492098696989</v>
      </c>
      <c r="R88">
        <v>0</v>
      </c>
      <c r="S88">
        <v>2.1004158580537844</v>
      </c>
      <c r="T88">
        <v>12.176323814804547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4.0199999999999996</v>
      </c>
      <c r="J89">
        <f>BYPL_EOD!AC89+BYPL_EOD!AD89</f>
        <v>20.91</v>
      </c>
      <c r="K89">
        <f>MES_EOD!AC89+MES_EOD!AD89</f>
        <v>0</v>
      </c>
      <c r="L89">
        <f>NDMC_EOD!AC89+NDMC_EOD!AD89</f>
        <v>1.66</v>
      </c>
      <c r="M89">
        <f>TPDDL_EOD!AC89+TPDDL_EOD!AD89</f>
        <v>9.65</v>
      </c>
      <c r="N89">
        <f t="shared" si="6"/>
        <v>36.24</v>
      </c>
      <c r="O89" s="154">
        <f t="shared" si="7"/>
        <v>0.35999999999999943</v>
      </c>
      <c r="P89">
        <v>4.1919962062772216</v>
      </c>
      <c r="Q89">
        <v>20.91</v>
      </c>
      <c r="R89">
        <v>0</v>
      </c>
      <c r="S89">
        <v>1.6871214175688947</v>
      </c>
      <c r="T89">
        <v>9.8108823761538826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36.07</v>
      </c>
      <c r="O90" s="154">
        <f t="shared" si="7"/>
        <v>0.53000000000000114</v>
      </c>
      <c r="P90">
        <v>14.205711117271971</v>
      </c>
      <c r="Q90">
        <v>8.1175492098696989</v>
      </c>
      <c r="R90">
        <v>0</v>
      </c>
      <c r="S90">
        <v>2.1004158580537844</v>
      </c>
      <c r="T90">
        <v>12.176323814804547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36.07</v>
      </c>
      <c r="O91" s="154">
        <f t="shared" si="7"/>
        <v>0.53000000000000114</v>
      </c>
      <c r="P91">
        <v>14.205711117271971</v>
      </c>
      <c r="Q91">
        <v>8.1175492098696989</v>
      </c>
      <c r="R91">
        <v>0</v>
      </c>
      <c r="S91">
        <v>2.1004158580537844</v>
      </c>
      <c r="T91">
        <v>12.176323814804547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36.07</v>
      </c>
      <c r="O92" s="154">
        <f t="shared" si="7"/>
        <v>0.53000000000000114</v>
      </c>
      <c r="P92">
        <v>14.205711117271971</v>
      </c>
      <c r="Q92">
        <v>8.1175492098696989</v>
      </c>
      <c r="R92">
        <v>0</v>
      </c>
      <c r="S92">
        <v>2.1004158580537844</v>
      </c>
      <c r="T92">
        <v>12.176323814804547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36.07</v>
      </c>
      <c r="O93" s="154">
        <f t="shared" si="7"/>
        <v>0.53000000000000114</v>
      </c>
      <c r="P93">
        <v>14.205711117271971</v>
      </c>
      <c r="Q93">
        <v>8.1175492098696989</v>
      </c>
      <c r="R93">
        <v>0</v>
      </c>
      <c r="S93">
        <v>2.1004158580537844</v>
      </c>
      <c r="T93">
        <v>12.176323814804547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36.07</v>
      </c>
      <c r="O94" s="154">
        <f t="shared" si="7"/>
        <v>0.53000000000000114</v>
      </c>
      <c r="P94">
        <v>14.205711117271971</v>
      </c>
      <c r="Q94">
        <v>8.1175492098696989</v>
      </c>
      <c r="R94">
        <v>0</v>
      </c>
      <c r="S94">
        <v>2.1004158580537844</v>
      </c>
      <c r="T94">
        <v>12.176323814804547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3.49</v>
      </c>
      <c r="J95">
        <f>BYPL_EOD!AC95+BYPL_EOD!AD95</f>
        <v>23.04</v>
      </c>
      <c r="K95">
        <f>MES_EOD!AC95+MES_EOD!AD95</f>
        <v>0</v>
      </c>
      <c r="L95">
        <f>NDMC_EOD!AC95+NDMC_EOD!AD95</f>
        <v>1.45</v>
      </c>
      <c r="M95">
        <f>TPDDL_EOD!AC95+TPDDL_EOD!AD95</f>
        <v>8.3800000000000008</v>
      </c>
      <c r="N95">
        <f t="shared" si="6"/>
        <v>36.36</v>
      </c>
      <c r="O95" s="154">
        <f t="shared" si="7"/>
        <v>0.24000000000000199</v>
      </c>
      <c r="P95">
        <v>3.6074040858019192</v>
      </c>
      <c r="Q95">
        <v>23.04</v>
      </c>
      <c r="R95">
        <v>0</v>
      </c>
      <c r="S95">
        <v>1.4676878586454634</v>
      </c>
      <c r="T95">
        <v>8.4849080555526193</v>
      </c>
      <c r="U95" s="156">
        <f t="shared" si="8"/>
        <v>36.599999999999994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3.49</v>
      </c>
      <c r="J96">
        <f>BYPL_EOD!AC96+BYPL_EOD!AD96</f>
        <v>23.04</v>
      </c>
      <c r="K96">
        <f>MES_EOD!AC96+MES_EOD!AD96</f>
        <v>0</v>
      </c>
      <c r="L96">
        <f>NDMC_EOD!AC96+NDMC_EOD!AD96</f>
        <v>1.45</v>
      </c>
      <c r="M96">
        <f>TPDDL_EOD!AC96+TPDDL_EOD!AD96</f>
        <v>8.3800000000000008</v>
      </c>
      <c r="N96">
        <f t="shared" si="6"/>
        <v>36.36</v>
      </c>
      <c r="O96" s="154">
        <f t="shared" si="7"/>
        <v>0.24000000000000199</v>
      </c>
      <c r="P96">
        <v>3.6074040858019192</v>
      </c>
      <c r="Q96">
        <v>23.04</v>
      </c>
      <c r="R96">
        <v>0</v>
      </c>
      <c r="S96">
        <v>1.4676878586454634</v>
      </c>
      <c r="T96">
        <v>8.4849080555526193</v>
      </c>
      <c r="U96" s="156">
        <f t="shared" si="8"/>
        <v>36.599999999999994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36.07</v>
      </c>
      <c r="O97" s="154">
        <f t="shared" si="7"/>
        <v>0.53000000000000114</v>
      </c>
      <c r="P97">
        <v>14.205711117271971</v>
      </c>
      <c r="Q97">
        <v>8.1175492098696989</v>
      </c>
      <c r="R97">
        <v>0</v>
      </c>
      <c r="S97">
        <v>2.1004158580537844</v>
      </c>
      <c r="T97">
        <v>12.176323814804547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36.07</v>
      </c>
      <c r="O98" s="154">
        <f t="shared" si="7"/>
        <v>0.53000000000000114</v>
      </c>
      <c r="P98">
        <v>14.205711117271971</v>
      </c>
      <c r="Q98">
        <v>8.1175492098696989</v>
      </c>
      <c r="R98">
        <v>0</v>
      </c>
      <c r="S98">
        <v>2.1004158580537844</v>
      </c>
      <c r="T98">
        <v>12.176323814804547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0.88669999999999993</v>
      </c>
      <c r="E99" s="156">
        <f t="shared" si="12"/>
        <v>0</v>
      </c>
      <c r="F99" s="156">
        <f t="shared" si="12"/>
        <v>2.016</v>
      </c>
      <c r="G99" s="156">
        <f t="shared" si="12"/>
        <v>0.88669999999999993</v>
      </c>
      <c r="H99" s="156"/>
      <c r="I99" s="156">
        <f t="shared" si="12"/>
        <v>0.32374500000000012</v>
      </c>
      <c r="J99" s="156">
        <f t="shared" si="12"/>
        <v>0.22264749999999989</v>
      </c>
      <c r="K99" s="156">
        <f t="shared" si="12"/>
        <v>0</v>
      </c>
      <c r="L99" s="156">
        <f t="shared" si="12"/>
        <v>4.8589999999999897E-2</v>
      </c>
      <c r="M99" s="156">
        <f t="shared" si="12"/>
        <v>0.28167750000000008</v>
      </c>
      <c r="N99" s="156">
        <f t="shared" si="12"/>
        <v>0.87666000000000133</v>
      </c>
      <c r="O99" s="156">
        <f t="shared" si="12"/>
        <v>1.0039999999999988E-2</v>
      </c>
      <c r="P99" s="156">
        <f t="shared" si="12"/>
        <v>0.3277408017302339</v>
      </c>
      <c r="Q99" s="156">
        <f t="shared" si="12"/>
        <v>0.22476916440707534</v>
      </c>
      <c r="R99" s="156">
        <f t="shared" si="12"/>
        <v>0</v>
      </c>
      <c r="S99" s="156">
        <f t="shared" si="12"/>
        <v>4.9166438280581384E-2</v>
      </c>
      <c r="T99" s="156">
        <f t="shared" si="12"/>
        <v>0.28502359558210899</v>
      </c>
      <c r="U99" s="156">
        <f t="shared" si="12"/>
        <v>0.88669999999999993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44893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32</v>
      </c>
      <c r="Z5">
        <f>BAWANA!BD5+BAWANA!BE5</f>
        <v>26.42</v>
      </c>
      <c r="AA5">
        <f>BAWANA!X5+BAWANA!Y5</f>
        <v>32</v>
      </c>
      <c r="AB5">
        <f>BAWANA!AE5+BAWANA!AF5</f>
        <v>26.42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32</v>
      </c>
      <c r="Z6">
        <f>BAWANA!BD6+BAWANA!BE6</f>
        <v>26.42</v>
      </c>
      <c r="AA6">
        <f>BAWANA!X6+BAWANA!Y6</f>
        <v>32</v>
      </c>
      <c r="AB6">
        <f>BAWANA!AE6+BAWANA!AF6</f>
        <v>26.42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32</v>
      </c>
      <c r="Z7">
        <f>BAWANA!BD7+BAWANA!BE7</f>
        <v>26.42</v>
      </c>
      <c r="AA7">
        <f>BAWANA!X7+BAWANA!Y7</f>
        <v>32</v>
      </c>
      <c r="AB7">
        <f>BAWANA!AE7+BAWANA!AF7</f>
        <v>26.42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32</v>
      </c>
      <c r="Z8">
        <f>BAWANA!BD8+BAWANA!BE8</f>
        <v>26.42</v>
      </c>
      <c r="AA8">
        <f>BAWANA!X8+BAWANA!Y8</f>
        <v>32</v>
      </c>
      <c r="AB8">
        <f>BAWANA!AE8+BAWANA!AF8</f>
        <v>26.42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32</v>
      </c>
      <c r="Z9">
        <f>BAWANA!BD9+BAWANA!BE9</f>
        <v>26.42</v>
      </c>
      <c r="AA9">
        <f>BAWANA!X9+BAWANA!Y9</f>
        <v>32</v>
      </c>
      <c r="AB9">
        <f>BAWANA!AE9+BAWANA!AF9</f>
        <v>26.42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32</v>
      </c>
      <c r="Z10">
        <f>BAWANA!BD10+BAWANA!BE10</f>
        <v>26.42</v>
      </c>
      <c r="AA10">
        <f>BAWANA!X10+BAWANA!Y10</f>
        <v>32</v>
      </c>
      <c r="AB10">
        <f>BAWANA!AE10+BAWANA!AF10</f>
        <v>26.42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211.57999999999998</v>
      </c>
      <c r="E11">
        <f>BAWANA!AM11</f>
        <v>0</v>
      </c>
      <c r="F11">
        <f t="shared" si="4"/>
        <v>256</v>
      </c>
      <c r="G11">
        <f t="shared" si="5"/>
        <v>211.57999999999998</v>
      </c>
      <c r="H11" s="154"/>
      <c r="I11">
        <f>BRPL_EOD!AK11+BRPL_EOD!AL11</f>
        <v>82.26</v>
      </c>
      <c r="J11">
        <f>BYPL_EOD!AK11+BYPL_EOD!AL11</f>
        <v>47.56</v>
      </c>
      <c r="K11">
        <f>MES_EOD!AK11+MES_EOD!AL11</f>
        <v>5</v>
      </c>
      <c r="L11">
        <f>NDMC_EOD!AK11+NDMC_EOD!AL11</f>
        <v>19.29</v>
      </c>
      <c r="M11">
        <f>TPDDL_EOD!AK11+TPDDL_EOD!AL11</f>
        <v>57.47</v>
      </c>
      <c r="N11">
        <f t="shared" si="0"/>
        <v>211.57999999999998</v>
      </c>
      <c r="O11" s="154">
        <f t="shared" si="1"/>
        <v>0</v>
      </c>
      <c r="P11">
        <v>82.26</v>
      </c>
      <c r="Q11">
        <v>47.56</v>
      </c>
      <c r="R11">
        <v>5</v>
      </c>
      <c r="S11">
        <v>19.29</v>
      </c>
      <c r="T11">
        <v>57.47</v>
      </c>
      <c r="U11" s="156">
        <f t="shared" si="2"/>
        <v>211.57999999999998</v>
      </c>
      <c r="V11" s="154">
        <f t="shared" si="3"/>
        <v>0</v>
      </c>
      <c r="Y11">
        <f>BAWANA!AW11+BAWANA!AX11</f>
        <v>32</v>
      </c>
      <c r="Z11">
        <f>BAWANA!BD11+BAWANA!BE11</f>
        <v>26.42</v>
      </c>
      <c r="AA11">
        <f>BAWANA!X11+BAWANA!Y11</f>
        <v>32</v>
      </c>
      <c r="AB11">
        <f>BAWANA!AE11+BAWANA!AF11</f>
        <v>26.42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211.57999999999998</v>
      </c>
      <c r="E12">
        <f>BAWANA!AM12</f>
        <v>0</v>
      </c>
      <c r="F12">
        <f t="shared" si="4"/>
        <v>256</v>
      </c>
      <c r="G12">
        <f t="shared" si="5"/>
        <v>211.57999999999998</v>
      </c>
      <c r="H12" s="154"/>
      <c r="I12">
        <f>BRPL_EOD!AK12+BRPL_EOD!AL12</f>
        <v>82.26</v>
      </c>
      <c r="J12">
        <f>BYPL_EOD!AK12+BYPL_EOD!AL12</f>
        <v>47.56</v>
      </c>
      <c r="K12">
        <f>MES_EOD!AK12+MES_EOD!AL12</f>
        <v>5</v>
      </c>
      <c r="L12">
        <f>NDMC_EOD!AK12+NDMC_EOD!AL12</f>
        <v>19.29</v>
      </c>
      <c r="M12">
        <f>TPDDL_EOD!AK12+TPDDL_EOD!AL12</f>
        <v>57.47</v>
      </c>
      <c r="N12">
        <f t="shared" si="0"/>
        <v>211.57999999999998</v>
      </c>
      <c r="O12" s="154">
        <f t="shared" si="1"/>
        <v>0</v>
      </c>
      <c r="P12">
        <v>82.26</v>
      </c>
      <c r="Q12">
        <v>47.56</v>
      </c>
      <c r="R12">
        <v>5</v>
      </c>
      <c r="S12">
        <v>19.29</v>
      </c>
      <c r="T12">
        <v>57.47</v>
      </c>
      <c r="U12" s="156">
        <f t="shared" si="2"/>
        <v>211.57999999999998</v>
      </c>
      <c r="V12" s="154">
        <f t="shared" si="3"/>
        <v>0</v>
      </c>
      <c r="Y12">
        <f>BAWANA!AW12+BAWANA!AX12</f>
        <v>32</v>
      </c>
      <c r="Z12">
        <f>BAWANA!BD12+BAWANA!BE12</f>
        <v>26.42</v>
      </c>
      <c r="AA12">
        <f>BAWANA!X12+BAWANA!Y12</f>
        <v>32</v>
      </c>
      <c r="AB12">
        <f>BAWANA!AE12+BAWANA!AF12</f>
        <v>26.42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211.57999999999998</v>
      </c>
      <c r="E13">
        <f>BAWANA!AM13</f>
        <v>0</v>
      </c>
      <c r="F13">
        <f t="shared" si="4"/>
        <v>256</v>
      </c>
      <c r="G13">
        <f t="shared" si="5"/>
        <v>211.57999999999998</v>
      </c>
      <c r="H13" s="154"/>
      <c r="I13">
        <f>BRPL_EOD!AK13+BRPL_EOD!AL13</f>
        <v>82.26</v>
      </c>
      <c r="J13">
        <f>BYPL_EOD!AK13+BYPL_EOD!AL13</f>
        <v>47.56</v>
      </c>
      <c r="K13">
        <f>MES_EOD!AK13+MES_EOD!AL13</f>
        <v>5</v>
      </c>
      <c r="L13">
        <f>NDMC_EOD!AK13+NDMC_EOD!AL13</f>
        <v>19.29</v>
      </c>
      <c r="M13">
        <f>TPDDL_EOD!AK13+TPDDL_EOD!AL13</f>
        <v>57.47</v>
      </c>
      <c r="N13">
        <f t="shared" si="0"/>
        <v>211.57999999999998</v>
      </c>
      <c r="O13" s="154">
        <f t="shared" si="1"/>
        <v>0</v>
      </c>
      <c r="P13">
        <v>82.26</v>
      </c>
      <c r="Q13">
        <v>47.56</v>
      </c>
      <c r="R13">
        <v>5</v>
      </c>
      <c r="S13">
        <v>19.29</v>
      </c>
      <c r="T13">
        <v>57.47</v>
      </c>
      <c r="U13" s="156">
        <f t="shared" si="2"/>
        <v>211.57999999999998</v>
      </c>
      <c r="V13" s="154">
        <f t="shared" si="3"/>
        <v>0</v>
      </c>
      <c r="Y13">
        <f>BAWANA!AW13+BAWANA!AX13</f>
        <v>32</v>
      </c>
      <c r="Z13">
        <f>BAWANA!BD13+BAWANA!BE13</f>
        <v>26.42</v>
      </c>
      <c r="AA13">
        <f>BAWANA!X13+BAWANA!Y13</f>
        <v>32</v>
      </c>
      <c r="AB13">
        <f>BAWANA!AE13+BAWANA!AF13</f>
        <v>26.42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211.57999999999998</v>
      </c>
      <c r="E14">
        <f>BAWANA!AM14</f>
        <v>0</v>
      </c>
      <c r="F14">
        <f t="shared" si="4"/>
        <v>256</v>
      </c>
      <c r="G14">
        <f t="shared" si="5"/>
        <v>211.57999999999998</v>
      </c>
      <c r="H14" s="154"/>
      <c r="I14">
        <f>BRPL_EOD!AK14+BRPL_EOD!AL14</f>
        <v>82.26</v>
      </c>
      <c r="J14">
        <f>BYPL_EOD!AK14+BYPL_EOD!AL14</f>
        <v>47.56</v>
      </c>
      <c r="K14">
        <f>MES_EOD!AK14+MES_EOD!AL14</f>
        <v>5</v>
      </c>
      <c r="L14">
        <f>NDMC_EOD!AK14+NDMC_EOD!AL14</f>
        <v>19.29</v>
      </c>
      <c r="M14">
        <f>TPDDL_EOD!AK14+TPDDL_EOD!AL14</f>
        <v>57.47</v>
      </c>
      <c r="N14">
        <f t="shared" si="0"/>
        <v>211.57999999999998</v>
      </c>
      <c r="O14" s="154">
        <f t="shared" si="1"/>
        <v>0</v>
      </c>
      <c r="P14">
        <v>82.26</v>
      </c>
      <c r="Q14">
        <v>47.56</v>
      </c>
      <c r="R14">
        <v>5</v>
      </c>
      <c r="S14">
        <v>19.29</v>
      </c>
      <c r="T14">
        <v>57.47</v>
      </c>
      <c r="U14" s="156">
        <f t="shared" si="2"/>
        <v>211.57999999999998</v>
      </c>
      <c r="V14" s="154">
        <f t="shared" si="3"/>
        <v>0</v>
      </c>
      <c r="Y14">
        <f>BAWANA!AW14+BAWANA!AX14</f>
        <v>32</v>
      </c>
      <c r="Z14">
        <f>BAWANA!BD14+BAWANA!BE14</f>
        <v>26.42</v>
      </c>
      <c r="AA14">
        <f>BAWANA!X14+BAWANA!Y14</f>
        <v>32</v>
      </c>
      <c r="AB14">
        <f>BAWANA!AE14+BAWANA!AF14</f>
        <v>26.42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211.57999999999998</v>
      </c>
      <c r="E15">
        <f>BAWANA!AM15</f>
        <v>0</v>
      </c>
      <c r="F15">
        <f t="shared" si="4"/>
        <v>256</v>
      </c>
      <c r="G15">
        <f t="shared" si="5"/>
        <v>211.57999999999998</v>
      </c>
      <c r="H15" s="154"/>
      <c r="I15">
        <f>BRPL_EOD!AK15+BRPL_EOD!AL15</f>
        <v>82.26</v>
      </c>
      <c r="J15">
        <f>BYPL_EOD!AK15+BYPL_EOD!AL15</f>
        <v>47.56</v>
      </c>
      <c r="K15">
        <f>MES_EOD!AK15+MES_EOD!AL15</f>
        <v>5</v>
      </c>
      <c r="L15">
        <f>NDMC_EOD!AK15+NDMC_EOD!AL15</f>
        <v>19.29</v>
      </c>
      <c r="M15">
        <f>TPDDL_EOD!AK15+TPDDL_EOD!AL15</f>
        <v>57.47</v>
      </c>
      <c r="N15">
        <f t="shared" si="0"/>
        <v>211.57999999999998</v>
      </c>
      <c r="O15" s="154">
        <f t="shared" si="1"/>
        <v>0</v>
      </c>
      <c r="P15">
        <v>82.26</v>
      </c>
      <c r="Q15">
        <v>47.56</v>
      </c>
      <c r="R15">
        <v>5</v>
      </c>
      <c r="S15">
        <v>19.29</v>
      </c>
      <c r="T15">
        <v>57.47</v>
      </c>
      <c r="U15" s="156">
        <f t="shared" si="2"/>
        <v>211.57999999999998</v>
      </c>
      <c r="V15" s="154">
        <f t="shared" si="3"/>
        <v>0</v>
      </c>
      <c r="Y15">
        <f>BAWANA!AW15+BAWANA!AX15</f>
        <v>32</v>
      </c>
      <c r="Z15">
        <f>BAWANA!BD15+BAWANA!BE15</f>
        <v>26.42</v>
      </c>
      <c r="AA15">
        <f>BAWANA!X15+BAWANA!Y15</f>
        <v>32</v>
      </c>
      <c r="AB15">
        <f>BAWANA!AE15+BAWANA!AF15</f>
        <v>26.42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211.57999999999998</v>
      </c>
      <c r="E16">
        <f>BAWANA!AM16</f>
        <v>0</v>
      </c>
      <c r="F16">
        <f t="shared" si="4"/>
        <v>256</v>
      </c>
      <c r="G16">
        <f t="shared" si="5"/>
        <v>211.57999999999998</v>
      </c>
      <c r="H16" s="154"/>
      <c r="I16">
        <f>BRPL_EOD!AK16+BRPL_EOD!AL16</f>
        <v>82.26</v>
      </c>
      <c r="J16">
        <f>BYPL_EOD!AK16+BYPL_EOD!AL16</f>
        <v>47.56</v>
      </c>
      <c r="K16">
        <f>MES_EOD!AK16+MES_EOD!AL16</f>
        <v>5</v>
      </c>
      <c r="L16">
        <f>NDMC_EOD!AK16+NDMC_EOD!AL16</f>
        <v>19.29</v>
      </c>
      <c r="M16">
        <f>TPDDL_EOD!AK16+TPDDL_EOD!AL16</f>
        <v>57.47</v>
      </c>
      <c r="N16">
        <f t="shared" si="0"/>
        <v>211.57999999999998</v>
      </c>
      <c r="O16" s="154">
        <f t="shared" si="1"/>
        <v>0</v>
      </c>
      <c r="P16">
        <v>82.26</v>
      </c>
      <c r="Q16">
        <v>47.56</v>
      </c>
      <c r="R16">
        <v>5</v>
      </c>
      <c r="S16">
        <v>19.29</v>
      </c>
      <c r="T16">
        <v>57.47</v>
      </c>
      <c r="U16" s="156">
        <f t="shared" si="2"/>
        <v>211.57999999999998</v>
      </c>
      <c r="V16" s="154">
        <f t="shared" si="3"/>
        <v>0</v>
      </c>
      <c r="Y16">
        <f>BAWANA!AW16+BAWANA!AX16</f>
        <v>32</v>
      </c>
      <c r="Z16">
        <f>BAWANA!BD16+BAWANA!BE16</f>
        <v>26.42</v>
      </c>
      <c r="AA16">
        <f>BAWANA!X16+BAWANA!Y16</f>
        <v>32</v>
      </c>
      <c r="AB16">
        <f>BAWANA!AE16+BAWANA!AF16</f>
        <v>26.42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211.57999999999998</v>
      </c>
      <c r="E17">
        <f>BAWANA!AM17</f>
        <v>0</v>
      </c>
      <c r="F17">
        <f t="shared" si="4"/>
        <v>256</v>
      </c>
      <c r="G17">
        <f t="shared" si="5"/>
        <v>211.57999999999998</v>
      </c>
      <c r="H17" s="154"/>
      <c r="I17">
        <f>BRPL_EOD!AK17+BRPL_EOD!AL17</f>
        <v>82.26</v>
      </c>
      <c r="J17">
        <f>BYPL_EOD!AK17+BYPL_EOD!AL17</f>
        <v>47.56</v>
      </c>
      <c r="K17">
        <f>MES_EOD!AK17+MES_EOD!AL17</f>
        <v>5</v>
      </c>
      <c r="L17">
        <f>NDMC_EOD!AK17+NDMC_EOD!AL17</f>
        <v>19.29</v>
      </c>
      <c r="M17">
        <f>TPDDL_EOD!AK17+TPDDL_EOD!AL17</f>
        <v>57.47</v>
      </c>
      <c r="N17">
        <f t="shared" si="0"/>
        <v>211.57999999999998</v>
      </c>
      <c r="O17" s="154">
        <f t="shared" si="1"/>
        <v>0</v>
      </c>
      <c r="P17">
        <v>82.26</v>
      </c>
      <c r="Q17">
        <v>47.56</v>
      </c>
      <c r="R17">
        <v>5</v>
      </c>
      <c r="S17">
        <v>19.29</v>
      </c>
      <c r="T17">
        <v>57.47</v>
      </c>
      <c r="U17" s="156">
        <f t="shared" si="2"/>
        <v>211.57999999999998</v>
      </c>
      <c r="V17" s="154">
        <f t="shared" si="3"/>
        <v>0</v>
      </c>
      <c r="Y17">
        <f>BAWANA!AW17+BAWANA!AX17</f>
        <v>32</v>
      </c>
      <c r="Z17">
        <f>BAWANA!BD17+BAWANA!BE17</f>
        <v>26.42</v>
      </c>
      <c r="AA17">
        <f>BAWANA!X17+BAWANA!Y17</f>
        <v>32</v>
      </c>
      <c r="AB17">
        <f>BAWANA!AE17+BAWANA!AF17</f>
        <v>26.42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211.57999999999998</v>
      </c>
      <c r="E18">
        <f>BAWANA!AM18</f>
        <v>0</v>
      </c>
      <c r="F18">
        <f t="shared" si="4"/>
        <v>256</v>
      </c>
      <c r="G18">
        <f t="shared" si="5"/>
        <v>211.57999999999998</v>
      </c>
      <c r="H18" s="154"/>
      <c r="I18">
        <f>BRPL_EOD!AK18+BRPL_EOD!AL18</f>
        <v>82.26</v>
      </c>
      <c r="J18">
        <f>BYPL_EOD!AK18+BYPL_EOD!AL18</f>
        <v>47.56</v>
      </c>
      <c r="K18">
        <f>MES_EOD!AK18+MES_EOD!AL18</f>
        <v>5</v>
      </c>
      <c r="L18">
        <f>NDMC_EOD!AK18+NDMC_EOD!AL18</f>
        <v>19.29</v>
      </c>
      <c r="M18">
        <f>TPDDL_EOD!AK18+TPDDL_EOD!AL18</f>
        <v>57.47</v>
      </c>
      <c r="N18">
        <f t="shared" si="0"/>
        <v>211.57999999999998</v>
      </c>
      <c r="O18" s="154">
        <f t="shared" si="1"/>
        <v>0</v>
      </c>
      <c r="P18">
        <v>82.26</v>
      </c>
      <c r="Q18">
        <v>47.56</v>
      </c>
      <c r="R18">
        <v>5</v>
      </c>
      <c r="S18">
        <v>19.29</v>
      </c>
      <c r="T18">
        <v>57.47</v>
      </c>
      <c r="U18" s="156">
        <f t="shared" si="2"/>
        <v>211.57999999999998</v>
      </c>
      <c r="V18" s="154">
        <f t="shared" si="3"/>
        <v>0</v>
      </c>
      <c r="Y18">
        <f>BAWANA!AW18+BAWANA!AX18</f>
        <v>32</v>
      </c>
      <c r="Z18">
        <f>BAWANA!BD18+BAWANA!BE18</f>
        <v>26.42</v>
      </c>
      <c r="AA18">
        <f>BAWANA!X18+BAWANA!Y18</f>
        <v>32</v>
      </c>
      <c r="AB18">
        <f>BAWANA!AE18+BAWANA!AF18</f>
        <v>26.42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211.57999999999998</v>
      </c>
      <c r="E19">
        <f>BAWANA!AM19</f>
        <v>0</v>
      </c>
      <c r="F19">
        <f t="shared" si="4"/>
        <v>256</v>
      </c>
      <c r="G19">
        <f t="shared" si="5"/>
        <v>211.57999999999998</v>
      </c>
      <c r="H19" s="154"/>
      <c r="I19">
        <f>BRPL_EOD!AK19+BRPL_EOD!AL19</f>
        <v>82.26</v>
      </c>
      <c r="J19">
        <f>BYPL_EOD!AK19+BYPL_EOD!AL19</f>
        <v>47.56</v>
      </c>
      <c r="K19">
        <f>MES_EOD!AK19+MES_EOD!AL19</f>
        <v>5</v>
      </c>
      <c r="L19">
        <f>NDMC_EOD!AK19+NDMC_EOD!AL19</f>
        <v>19.29</v>
      </c>
      <c r="M19">
        <f>TPDDL_EOD!AK19+TPDDL_EOD!AL19</f>
        <v>57.47</v>
      </c>
      <c r="N19">
        <f t="shared" si="0"/>
        <v>211.57999999999998</v>
      </c>
      <c r="O19" s="154">
        <f t="shared" si="1"/>
        <v>0</v>
      </c>
      <c r="P19">
        <v>82.26</v>
      </c>
      <c r="Q19">
        <v>47.56</v>
      </c>
      <c r="R19">
        <v>5</v>
      </c>
      <c r="S19">
        <v>19.29</v>
      </c>
      <c r="T19">
        <v>57.47</v>
      </c>
      <c r="U19" s="156">
        <f t="shared" si="2"/>
        <v>211.57999999999998</v>
      </c>
      <c r="V19" s="154">
        <f t="shared" si="3"/>
        <v>0</v>
      </c>
      <c r="Y19">
        <f>BAWANA!AW19+BAWANA!AX19</f>
        <v>32</v>
      </c>
      <c r="Z19">
        <f>BAWANA!BD19+BAWANA!BE19</f>
        <v>26.42</v>
      </c>
      <c r="AA19">
        <f>BAWANA!X19+BAWANA!Y19</f>
        <v>32</v>
      </c>
      <c r="AB19">
        <f>BAWANA!AE19+BAWANA!AF19</f>
        <v>26.42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211.57999999999998</v>
      </c>
      <c r="E20">
        <f>BAWANA!AM20</f>
        <v>0</v>
      </c>
      <c r="F20">
        <f t="shared" si="4"/>
        <v>256</v>
      </c>
      <c r="G20">
        <f t="shared" si="5"/>
        <v>211.57999999999998</v>
      </c>
      <c r="H20" s="154"/>
      <c r="I20">
        <f>BRPL_EOD!AK20+BRPL_EOD!AL20</f>
        <v>82.26</v>
      </c>
      <c r="J20">
        <f>BYPL_EOD!AK20+BYPL_EOD!AL20</f>
        <v>47.56</v>
      </c>
      <c r="K20">
        <f>MES_EOD!AK20+MES_EOD!AL20</f>
        <v>5</v>
      </c>
      <c r="L20">
        <f>NDMC_EOD!AK20+NDMC_EOD!AL20</f>
        <v>19.29</v>
      </c>
      <c r="M20">
        <f>TPDDL_EOD!AK20+TPDDL_EOD!AL20</f>
        <v>57.47</v>
      </c>
      <c r="N20">
        <f t="shared" si="0"/>
        <v>211.57999999999998</v>
      </c>
      <c r="O20" s="154">
        <f t="shared" si="1"/>
        <v>0</v>
      </c>
      <c r="P20">
        <v>82.26</v>
      </c>
      <c r="Q20">
        <v>47.56</v>
      </c>
      <c r="R20">
        <v>5</v>
      </c>
      <c r="S20">
        <v>19.29</v>
      </c>
      <c r="T20">
        <v>57.47</v>
      </c>
      <c r="U20" s="156">
        <f t="shared" si="2"/>
        <v>211.57999999999998</v>
      </c>
      <c r="V20" s="154">
        <f t="shared" si="3"/>
        <v>0</v>
      </c>
      <c r="Y20">
        <f>BAWANA!AW20+BAWANA!AX20</f>
        <v>32</v>
      </c>
      <c r="Z20">
        <f>BAWANA!BD20+BAWANA!BE20</f>
        <v>26.42</v>
      </c>
      <c r="AA20">
        <f>BAWANA!X20+BAWANA!Y20</f>
        <v>32</v>
      </c>
      <c r="AB20">
        <f>BAWANA!AE20+BAWANA!AF20</f>
        <v>26.42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211.57999999999998</v>
      </c>
      <c r="E21">
        <f>BAWANA!AM21</f>
        <v>0</v>
      </c>
      <c r="F21">
        <f t="shared" si="4"/>
        <v>256</v>
      </c>
      <c r="G21">
        <f t="shared" si="5"/>
        <v>211.57999999999998</v>
      </c>
      <c r="H21" s="154"/>
      <c r="I21">
        <f>BRPL_EOD!AK21+BRPL_EOD!AL21</f>
        <v>82.26</v>
      </c>
      <c r="J21">
        <f>BYPL_EOD!AK21+BYPL_EOD!AL21</f>
        <v>47.56</v>
      </c>
      <c r="K21">
        <f>MES_EOD!AK21+MES_EOD!AL21</f>
        <v>5</v>
      </c>
      <c r="L21">
        <f>NDMC_EOD!AK21+NDMC_EOD!AL21</f>
        <v>19.29</v>
      </c>
      <c r="M21">
        <f>TPDDL_EOD!AK21+TPDDL_EOD!AL21</f>
        <v>57.47</v>
      </c>
      <c r="N21">
        <f t="shared" si="0"/>
        <v>211.57999999999998</v>
      </c>
      <c r="O21" s="154">
        <f t="shared" si="1"/>
        <v>0</v>
      </c>
      <c r="P21">
        <v>82.26</v>
      </c>
      <c r="Q21">
        <v>47.56</v>
      </c>
      <c r="R21">
        <v>5</v>
      </c>
      <c r="S21">
        <v>19.29</v>
      </c>
      <c r="T21">
        <v>57.47</v>
      </c>
      <c r="U21" s="156">
        <f t="shared" si="2"/>
        <v>211.57999999999998</v>
      </c>
      <c r="V21" s="154">
        <f t="shared" si="3"/>
        <v>0</v>
      </c>
      <c r="Y21">
        <f>BAWANA!AW21+BAWANA!AX21</f>
        <v>32</v>
      </c>
      <c r="Z21">
        <f>BAWANA!BD21+BAWANA!BE21</f>
        <v>26.42</v>
      </c>
      <c r="AA21">
        <f>BAWANA!X21+BAWANA!Y21</f>
        <v>32</v>
      </c>
      <c r="AB21">
        <f>BAWANA!AE21+BAWANA!AF21</f>
        <v>26.42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211.57999999999998</v>
      </c>
      <c r="E22">
        <f>BAWANA!AM22</f>
        <v>0</v>
      </c>
      <c r="F22">
        <f t="shared" si="4"/>
        <v>256</v>
      </c>
      <c r="G22">
        <f t="shared" si="5"/>
        <v>211.57999999999998</v>
      </c>
      <c r="H22" s="154"/>
      <c r="I22">
        <f>BRPL_EOD!AK22+BRPL_EOD!AL22</f>
        <v>82.26</v>
      </c>
      <c r="J22">
        <f>BYPL_EOD!AK22+BYPL_EOD!AL22</f>
        <v>47.56</v>
      </c>
      <c r="K22">
        <f>MES_EOD!AK22+MES_EOD!AL22</f>
        <v>5</v>
      </c>
      <c r="L22">
        <f>NDMC_EOD!AK22+NDMC_EOD!AL22</f>
        <v>19.29</v>
      </c>
      <c r="M22">
        <f>TPDDL_EOD!AK22+TPDDL_EOD!AL22</f>
        <v>57.47</v>
      </c>
      <c r="N22">
        <f t="shared" si="0"/>
        <v>211.57999999999998</v>
      </c>
      <c r="O22" s="154">
        <f t="shared" si="1"/>
        <v>0</v>
      </c>
      <c r="P22">
        <v>82.26</v>
      </c>
      <c r="Q22">
        <v>47.56</v>
      </c>
      <c r="R22">
        <v>5</v>
      </c>
      <c r="S22">
        <v>19.29</v>
      </c>
      <c r="T22">
        <v>57.47</v>
      </c>
      <c r="U22" s="156">
        <f t="shared" si="2"/>
        <v>211.57999999999998</v>
      </c>
      <c r="V22" s="154">
        <f t="shared" si="3"/>
        <v>0</v>
      </c>
      <c r="Y22">
        <f>BAWANA!AW22+BAWANA!AX22</f>
        <v>32</v>
      </c>
      <c r="Z22">
        <f>BAWANA!BD22+BAWANA!BE22</f>
        <v>26.42</v>
      </c>
      <c r="AA22">
        <f>BAWANA!X22+BAWANA!Y22</f>
        <v>32</v>
      </c>
      <c r="AB22">
        <f>BAWANA!AE22+BAWANA!AF22</f>
        <v>26.42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32</v>
      </c>
      <c r="Z23">
        <f>BAWANA!BD23+BAWANA!BE23</f>
        <v>26.42</v>
      </c>
      <c r="AA23">
        <f>BAWANA!X23+BAWANA!Y23</f>
        <v>32</v>
      </c>
      <c r="AB23">
        <f>BAWANA!AE23+BAWANA!AF23</f>
        <v>26.42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32</v>
      </c>
      <c r="Z24">
        <f>BAWANA!BD24+BAWANA!BE24</f>
        <v>26.42</v>
      </c>
      <c r="AA24">
        <f>BAWANA!X24+BAWANA!Y24</f>
        <v>32</v>
      </c>
      <c r="AB24">
        <f>BAWANA!AE24+BAWANA!AF24</f>
        <v>26.42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54"/>
      <c r="I28">
        <f>BRPL_EOD!AK28+BRPL_EOD!AL28</f>
        <v>82.26</v>
      </c>
      <c r="J28">
        <f>BYPL_EOD!AK28+BYPL_EOD!AL28</f>
        <v>47.56</v>
      </c>
      <c r="K28">
        <f>MES_EOD!AK28+MES_EOD!AL28</f>
        <v>5</v>
      </c>
      <c r="L28">
        <f>NDMC_EOD!AK28+NDMC_EOD!AL28</f>
        <v>19.29</v>
      </c>
      <c r="M28">
        <f>TPDDL_EOD!AK28+TPDDL_EOD!AL28</f>
        <v>57.47</v>
      </c>
      <c r="N28">
        <f t="shared" si="0"/>
        <v>211.57999999999998</v>
      </c>
      <c r="O28" s="154">
        <f t="shared" si="1"/>
        <v>0</v>
      </c>
      <c r="P28">
        <v>82.26</v>
      </c>
      <c r="Q28">
        <v>47.56</v>
      </c>
      <c r="R28">
        <v>5</v>
      </c>
      <c r="S28">
        <v>19.29</v>
      </c>
      <c r="T28">
        <v>57.47</v>
      </c>
      <c r="U28" s="156">
        <f t="shared" si="2"/>
        <v>211.57999999999998</v>
      </c>
      <c r="V28" s="154">
        <f t="shared" si="3"/>
        <v>0</v>
      </c>
      <c r="Y28">
        <f>BAWANA!AW28+BAWANA!AX28</f>
        <v>32</v>
      </c>
      <c r="Z28">
        <f>BAWANA!BD28+BAWANA!BE28</f>
        <v>26.42</v>
      </c>
      <c r="AA28">
        <f>BAWANA!X28+BAWANA!Y28</f>
        <v>32</v>
      </c>
      <c r="AB28">
        <f>BAWANA!AE28+BAWANA!AF28</f>
        <v>26.42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54"/>
      <c r="I29">
        <f>BRPL_EOD!AK29+BRPL_EOD!AL29</f>
        <v>82.26</v>
      </c>
      <c r="J29">
        <f>BYPL_EOD!AK29+BYPL_EOD!AL29</f>
        <v>47.56</v>
      </c>
      <c r="K29">
        <f>MES_EOD!AK29+MES_EOD!AL29</f>
        <v>5</v>
      </c>
      <c r="L29">
        <f>NDMC_EOD!AK29+NDMC_EOD!AL29</f>
        <v>19.29</v>
      </c>
      <c r="M29">
        <f>TPDDL_EOD!AK29+TPDDL_EOD!AL29</f>
        <v>57.47</v>
      </c>
      <c r="N29">
        <f t="shared" si="0"/>
        <v>211.57999999999998</v>
      </c>
      <c r="O29" s="154">
        <f t="shared" si="1"/>
        <v>0</v>
      </c>
      <c r="P29">
        <v>82.26</v>
      </c>
      <c r="Q29">
        <v>47.56</v>
      </c>
      <c r="R29">
        <v>5</v>
      </c>
      <c r="S29">
        <v>19.29</v>
      </c>
      <c r="T29">
        <v>57.47</v>
      </c>
      <c r="U29" s="156">
        <f t="shared" si="2"/>
        <v>211.57999999999998</v>
      </c>
      <c r="V29" s="154">
        <f t="shared" si="3"/>
        <v>0</v>
      </c>
      <c r="Y29">
        <f>BAWANA!AW29+BAWANA!AX29</f>
        <v>32</v>
      </c>
      <c r="Z29">
        <f>BAWANA!BD29+BAWANA!BE29</f>
        <v>26.42</v>
      </c>
      <c r="AA29">
        <f>BAWANA!X29+BAWANA!Y29</f>
        <v>32</v>
      </c>
      <c r="AB29">
        <f>BAWANA!AE29+BAWANA!AF29</f>
        <v>26.42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54"/>
      <c r="I30">
        <f>BRPL_EOD!AK30+BRPL_EOD!AL30</f>
        <v>82.26</v>
      </c>
      <c r="J30">
        <f>BYPL_EOD!AK30+BYPL_EOD!AL30</f>
        <v>47.56</v>
      </c>
      <c r="K30">
        <f>MES_EOD!AK30+MES_EOD!AL30</f>
        <v>5</v>
      </c>
      <c r="L30">
        <f>NDMC_EOD!AK30+NDMC_EOD!AL30</f>
        <v>19.29</v>
      </c>
      <c r="M30">
        <f>TPDDL_EOD!AK30+TPDDL_EOD!AL30</f>
        <v>57.47</v>
      </c>
      <c r="N30">
        <f t="shared" si="0"/>
        <v>211.57999999999998</v>
      </c>
      <c r="O30" s="154">
        <f t="shared" si="1"/>
        <v>0</v>
      </c>
      <c r="P30">
        <v>82.26</v>
      </c>
      <c r="Q30">
        <v>47.56</v>
      </c>
      <c r="R30">
        <v>5</v>
      </c>
      <c r="S30">
        <v>19.29</v>
      </c>
      <c r="T30">
        <v>57.47</v>
      </c>
      <c r="U30" s="156">
        <f t="shared" si="2"/>
        <v>211.57999999999998</v>
      </c>
      <c r="V30" s="154">
        <f t="shared" si="3"/>
        <v>0</v>
      </c>
      <c r="Y30">
        <f>BAWANA!AW30+BAWANA!AX30</f>
        <v>32</v>
      </c>
      <c r="Z30">
        <f>BAWANA!BD30+BAWANA!BE30</f>
        <v>26.42</v>
      </c>
      <c r="AA30">
        <f>BAWANA!X30+BAWANA!Y30</f>
        <v>32</v>
      </c>
      <c r="AB30">
        <f>BAWANA!AE30+BAWANA!AF30</f>
        <v>26.42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211.57999999999998</v>
      </c>
      <c r="E31">
        <f>BAWANA!AM31</f>
        <v>0</v>
      </c>
      <c r="F31">
        <f t="shared" si="4"/>
        <v>256</v>
      </c>
      <c r="G31">
        <f t="shared" si="5"/>
        <v>211.57999999999998</v>
      </c>
      <c r="H31" s="154"/>
      <c r="I31">
        <f>BRPL_EOD!AK31+BRPL_EOD!AL31</f>
        <v>82.26</v>
      </c>
      <c r="J31">
        <f>BYPL_EOD!AK31+BYPL_EOD!AL31</f>
        <v>47.56</v>
      </c>
      <c r="K31">
        <f>MES_EOD!AK31+MES_EOD!AL31</f>
        <v>5</v>
      </c>
      <c r="L31">
        <f>NDMC_EOD!AK31+NDMC_EOD!AL31</f>
        <v>19.29</v>
      </c>
      <c r="M31">
        <f>TPDDL_EOD!AK31+TPDDL_EOD!AL31</f>
        <v>57.47</v>
      </c>
      <c r="N31">
        <f t="shared" si="0"/>
        <v>211.57999999999998</v>
      </c>
      <c r="O31" s="154">
        <f t="shared" si="1"/>
        <v>0</v>
      </c>
      <c r="P31">
        <v>82.26</v>
      </c>
      <c r="Q31">
        <v>47.56</v>
      </c>
      <c r="R31">
        <v>5</v>
      </c>
      <c r="S31">
        <v>19.29</v>
      </c>
      <c r="T31">
        <v>57.47</v>
      </c>
      <c r="U31" s="156">
        <f t="shared" si="2"/>
        <v>211.57999999999998</v>
      </c>
      <c r="V31" s="154">
        <f t="shared" si="3"/>
        <v>0</v>
      </c>
      <c r="Y31">
        <f>BAWANA!AW31+BAWANA!AX31</f>
        <v>32</v>
      </c>
      <c r="Z31">
        <f>BAWANA!BD31+BAWANA!BE31</f>
        <v>26.42</v>
      </c>
      <c r="AA31">
        <f>BAWANA!X31+BAWANA!Y31</f>
        <v>32</v>
      </c>
      <c r="AB31">
        <f>BAWANA!AE31+BAWANA!AF31</f>
        <v>26.42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211.57999999999998</v>
      </c>
      <c r="E32">
        <f>BAWANA!AM32</f>
        <v>0</v>
      </c>
      <c r="F32">
        <f t="shared" si="4"/>
        <v>256</v>
      </c>
      <c r="G32">
        <f t="shared" si="5"/>
        <v>211.57999999999998</v>
      </c>
      <c r="H32" s="154"/>
      <c r="I32">
        <f>BRPL_EOD!AK32+BRPL_EOD!AL32</f>
        <v>82.26</v>
      </c>
      <c r="J32">
        <f>BYPL_EOD!AK32+BYPL_EOD!AL32</f>
        <v>47.56</v>
      </c>
      <c r="K32">
        <f>MES_EOD!AK32+MES_EOD!AL32</f>
        <v>5</v>
      </c>
      <c r="L32">
        <f>NDMC_EOD!AK32+NDMC_EOD!AL32</f>
        <v>19.29</v>
      </c>
      <c r="M32">
        <f>TPDDL_EOD!AK32+TPDDL_EOD!AL32</f>
        <v>57.47</v>
      </c>
      <c r="N32">
        <f t="shared" si="0"/>
        <v>211.57999999999998</v>
      </c>
      <c r="O32" s="154">
        <f t="shared" si="1"/>
        <v>0</v>
      </c>
      <c r="P32">
        <v>82.26</v>
      </c>
      <c r="Q32">
        <v>47.56</v>
      </c>
      <c r="R32">
        <v>5</v>
      </c>
      <c r="S32">
        <v>19.29</v>
      </c>
      <c r="T32">
        <v>57.47</v>
      </c>
      <c r="U32" s="156">
        <f t="shared" si="2"/>
        <v>211.57999999999998</v>
      </c>
      <c r="V32" s="154">
        <f t="shared" si="3"/>
        <v>0</v>
      </c>
      <c r="Y32">
        <f>BAWANA!AW32+BAWANA!AX32</f>
        <v>32</v>
      </c>
      <c r="Z32">
        <f>BAWANA!BD32+BAWANA!BE32</f>
        <v>26.42</v>
      </c>
      <c r="AA32">
        <f>BAWANA!X32+BAWANA!Y32</f>
        <v>32</v>
      </c>
      <c r="AB32">
        <f>BAWANA!AE32+BAWANA!AF32</f>
        <v>26.42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54"/>
      <c r="I33">
        <f>BRPL_EOD!AK33+BRPL_EOD!AL33</f>
        <v>82.26</v>
      </c>
      <c r="J33">
        <f>BYPL_EOD!AK33+BYPL_EOD!AL33</f>
        <v>47.56</v>
      </c>
      <c r="K33">
        <f>MES_EOD!AK33+MES_EOD!AL33</f>
        <v>5</v>
      </c>
      <c r="L33">
        <f>NDMC_EOD!AK33+NDMC_EOD!AL33</f>
        <v>19.29</v>
      </c>
      <c r="M33">
        <f>TPDDL_EOD!AK33+TPDDL_EOD!AL33</f>
        <v>57.47</v>
      </c>
      <c r="N33">
        <f t="shared" si="0"/>
        <v>211.57999999999998</v>
      </c>
      <c r="O33" s="154">
        <f t="shared" si="1"/>
        <v>0</v>
      </c>
      <c r="P33">
        <v>82.26</v>
      </c>
      <c r="Q33">
        <v>47.56</v>
      </c>
      <c r="R33">
        <v>5</v>
      </c>
      <c r="S33">
        <v>19.29</v>
      </c>
      <c r="T33">
        <v>57.47</v>
      </c>
      <c r="U33" s="156">
        <f t="shared" si="2"/>
        <v>211.57999999999998</v>
      </c>
      <c r="V33" s="154">
        <f t="shared" si="3"/>
        <v>0</v>
      </c>
      <c r="Y33">
        <f>BAWANA!AW33+BAWANA!AX33</f>
        <v>32</v>
      </c>
      <c r="Z33">
        <f>BAWANA!BD33+BAWANA!BE33</f>
        <v>26.42</v>
      </c>
      <c r="AA33">
        <f>BAWANA!X33+BAWANA!Y33</f>
        <v>32</v>
      </c>
      <c r="AB33">
        <f>BAWANA!AE33+BAWANA!AF33</f>
        <v>26.42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54"/>
      <c r="I34">
        <f>BRPL_EOD!AK34+BRPL_EOD!AL34</f>
        <v>82.26</v>
      </c>
      <c r="J34">
        <f>BYPL_EOD!AK34+BYPL_EOD!AL34</f>
        <v>47.56</v>
      </c>
      <c r="K34">
        <f>MES_EOD!AK34+MES_EOD!AL34</f>
        <v>5</v>
      </c>
      <c r="L34">
        <f>NDMC_EOD!AK34+NDMC_EOD!AL34</f>
        <v>19.29</v>
      </c>
      <c r="M34">
        <f>TPDDL_EOD!AK34+TPDDL_EOD!AL34</f>
        <v>57.47</v>
      </c>
      <c r="N34">
        <f t="shared" si="0"/>
        <v>211.57999999999998</v>
      </c>
      <c r="O34" s="154">
        <f t="shared" si="1"/>
        <v>0</v>
      </c>
      <c r="P34">
        <v>82.26</v>
      </c>
      <c r="Q34">
        <v>47.56</v>
      </c>
      <c r="R34">
        <v>5</v>
      </c>
      <c r="S34">
        <v>19.29</v>
      </c>
      <c r="T34">
        <v>57.47</v>
      </c>
      <c r="U34" s="156">
        <f t="shared" si="2"/>
        <v>211.57999999999998</v>
      </c>
      <c r="V34" s="154">
        <f t="shared" si="3"/>
        <v>0</v>
      </c>
      <c r="Y34">
        <f>BAWANA!AW34+BAWANA!AX34</f>
        <v>32</v>
      </c>
      <c r="Z34">
        <f>BAWANA!BD34+BAWANA!BE34</f>
        <v>26.42</v>
      </c>
      <c r="AA34">
        <f>BAWANA!X34+BAWANA!Y34</f>
        <v>32</v>
      </c>
      <c r="AB34">
        <f>BAWANA!AE34+BAWANA!AF34</f>
        <v>26.42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54"/>
      <c r="I35">
        <f>BRPL_EOD!AK35+BRPL_EOD!AL35</f>
        <v>82.26</v>
      </c>
      <c r="J35">
        <f>BYPL_EOD!AK35+BYPL_EOD!AL35</f>
        <v>47.56</v>
      </c>
      <c r="K35">
        <f>MES_EOD!AK35+MES_EOD!AL35</f>
        <v>5</v>
      </c>
      <c r="L35">
        <f>NDMC_EOD!AK35+NDMC_EOD!AL35</f>
        <v>19.29</v>
      </c>
      <c r="M35">
        <f>TPDDL_EOD!AK35+TPDDL_EOD!AL35</f>
        <v>57.47</v>
      </c>
      <c r="N35">
        <f t="shared" si="0"/>
        <v>211.57999999999998</v>
      </c>
      <c r="O35" s="154">
        <f t="shared" si="1"/>
        <v>0</v>
      </c>
      <c r="P35">
        <v>82.26</v>
      </c>
      <c r="Q35">
        <v>47.56</v>
      </c>
      <c r="R35">
        <v>5</v>
      </c>
      <c r="S35">
        <v>19.29</v>
      </c>
      <c r="T35">
        <v>57.47</v>
      </c>
      <c r="U35" s="156">
        <f t="shared" si="2"/>
        <v>211.57999999999998</v>
      </c>
      <c r="V35" s="154">
        <f t="shared" si="3"/>
        <v>0</v>
      </c>
      <c r="Y35">
        <f>BAWANA!AW35+BAWANA!AX35</f>
        <v>32</v>
      </c>
      <c r="Z35">
        <f>BAWANA!BD35+BAWANA!BE35</f>
        <v>26.42</v>
      </c>
      <c r="AA35">
        <f>BAWANA!X35+BAWANA!Y35</f>
        <v>32</v>
      </c>
      <c r="AB35">
        <f>BAWANA!AE35+BAWANA!AF35</f>
        <v>26.42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54"/>
      <c r="I36">
        <f>BRPL_EOD!AK36+BRPL_EOD!AL36</f>
        <v>82.26</v>
      </c>
      <c r="J36">
        <f>BYPL_EOD!AK36+BYPL_EOD!AL36</f>
        <v>47.56</v>
      </c>
      <c r="K36">
        <f>MES_EOD!AK36+MES_EOD!AL36</f>
        <v>5</v>
      </c>
      <c r="L36">
        <f>NDMC_EOD!AK36+NDMC_EOD!AL36</f>
        <v>19.29</v>
      </c>
      <c r="M36">
        <f>TPDDL_EOD!AK36+TPDDL_EOD!AL36</f>
        <v>57.47</v>
      </c>
      <c r="N36">
        <f t="shared" si="0"/>
        <v>211.57999999999998</v>
      </c>
      <c r="O36" s="154">
        <f t="shared" si="1"/>
        <v>0</v>
      </c>
      <c r="P36">
        <v>82.26</v>
      </c>
      <c r="Q36">
        <v>47.56</v>
      </c>
      <c r="R36">
        <v>5</v>
      </c>
      <c r="S36">
        <v>19.29</v>
      </c>
      <c r="T36">
        <v>57.47</v>
      </c>
      <c r="U36" s="156">
        <f t="shared" si="2"/>
        <v>211.57999999999998</v>
      </c>
      <c r="V36" s="154">
        <f t="shared" si="3"/>
        <v>0</v>
      </c>
      <c r="Y36">
        <f>BAWANA!AW36+BAWANA!AX36</f>
        <v>32</v>
      </c>
      <c r="Z36">
        <f>BAWANA!BD36+BAWANA!BE36</f>
        <v>26.42</v>
      </c>
      <c r="AA36">
        <f>BAWANA!X36+BAWANA!Y36</f>
        <v>32</v>
      </c>
      <c r="AB36">
        <f>BAWANA!AE36+BAWANA!AF36</f>
        <v>26.42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54"/>
      <c r="I37">
        <f>BRPL_EOD!AK37+BRPL_EOD!AL37</f>
        <v>82.26</v>
      </c>
      <c r="J37">
        <f>BYPL_EOD!AK37+BYPL_EOD!AL37</f>
        <v>47.56</v>
      </c>
      <c r="K37">
        <f>MES_EOD!AK37+MES_EOD!AL37</f>
        <v>5</v>
      </c>
      <c r="L37">
        <f>NDMC_EOD!AK37+NDMC_EOD!AL37</f>
        <v>19.29</v>
      </c>
      <c r="M37">
        <f>TPDDL_EOD!AK37+TPDDL_EOD!AL37</f>
        <v>57.47</v>
      </c>
      <c r="N37">
        <f t="shared" si="0"/>
        <v>211.57999999999998</v>
      </c>
      <c r="O37" s="154">
        <f t="shared" si="1"/>
        <v>0</v>
      </c>
      <c r="P37">
        <v>82.26</v>
      </c>
      <c r="Q37">
        <v>47.56</v>
      </c>
      <c r="R37">
        <v>5</v>
      </c>
      <c r="S37">
        <v>19.29</v>
      </c>
      <c r="T37">
        <v>57.47</v>
      </c>
      <c r="U37" s="156">
        <f t="shared" si="2"/>
        <v>211.57999999999998</v>
      </c>
      <c r="V37" s="154">
        <f t="shared" si="3"/>
        <v>0</v>
      </c>
      <c r="Y37">
        <f>BAWANA!AW37+BAWANA!AX37</f>
        <v>32</v>
      </c>
      <c r="Z37">
        <f>BAWANA!BD37+BAWANA!BE37</f>
        <v>26.42</v>
      </c>
      <c r="AA37">
        <f>BAWANA!X37+BAWANA!Y37</f>
        <v>32</v>
      </c>
      <c r="AB37">
        <f>BAWANA!AE37+BAWANA!AF37</f>
        <v>26.42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54"/>
      <c r="I38">
        <f>BRPL_EOD!AK38+BRPL_EOD!AL38</f>
        <v>82.26</v>
      </c>
      <c r="J38">
        <f>BYPL_EOD!AK38+BYPL_EOD!AL38</f>
        <v>47.56</v>
      </c>
      <c r="K38">
        <f>MES_EOD!AK38+MES_EOD!AL38</f>
        <v>5</v>
      </c>
      <c r="L38">
        <f>NDMC_EOD!AK38+NDMC_EOD!AL38</f>
        <v>19.29</v>
      </c>
      <c r="M38">
        <f>TPDDL_EOD!AK38+TPDDL_EOD!AL38</f>
        <v>57.47</v>
      </c>
      <c r="N38">
        <f t="shared" si="0"/>
        <v>211.57999999999998</v>
      </c>
      <c r="O38" s="154">
        <f t="shared" si="1"/>
        <v>0</v>
      </c>
      <c r="P38">
        <v>82.26</v>
      </c>
      <c r="Q38">
        <v>47.56</v>
      </c>
      <c r="R38">
        <v>5</v>
      </c>
      <c r="S38">
        <v>19.29</v>
      </c>
      <c r="T38">
        <v>57.47</v>
      </c>
      <c r="U38" s="156">
        <f t="shared" si="2"/>
        <v>211.57999999999998</v>
      </c>
      <c r="V38" s="154">
        <f t="shared" si="3"/>
        <v>0</v>
      </c>
      <c r="Y38">
        <f>BAWANA!AW38+BAWANA!AX38</f>
        <v>32</v>
      </c>
      <c r="Z38">
        <f>BAWANA!BD38+BAWANA!BE38</f>
        <v>26.42</v>
      </c>
      <c r="AA38">
        <f>BAWANA!X38+BAWANA!Y38</f>
        <v>32</v>
      </c>
      <c r="AB38">
        <f>BAWANA!AE38+BAWANA!AF38</f>
        <v>26.42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54"/>
      <c r="I39">
        <f>BRPL_EOD!AK39+BRPL_EOD!AL39</f>
        <v>82.26</v>
      </c>
      <c r="J39">
        <f>BYPL_EOD!AK39+BYPL_EOD!AL39</f>
        <v>47.56</v>
      </c>
      <c r="K39">
        <f>MES_EOD!AK39+MES_EOD!AL39</f>
        <v>5</v>
      </c>
      <c r="L39">
        <f>NDMC_EOD!AK39+NDMC_EOD!AL39</f>
        <v>19.29</v>
      </c>
      <c r="M39">
        <f>TPDDL_EOD!AK39+TPDDL_EOD!AL39</f>
        <v>57.47</v>
      </c>
      <c r="N39">
        <f t="shared" si="0"/>
        <v>211.57999999999998</v>
      </c>
      <c r="O39" s="154">
        <f t="shared" si="1"/>
        <v>0</v>
      </c>
      <c r="P39">
        <v>82.26</v>
      </c>
      <c r="Q39">
        <v>47.56</v>
      </c>
      <c r="R39">
        <v>5</v>
      </c>
      <c r="S39">
        <v>19.29</v>
      </c>
      <c r="T39">
        <v>57.47</v>
      </c>
      <c r="U39" s="156">
        <f t="shared" si="2"/>
        <v>211.57999999999998</v>
      </c>
      <c r="V39" s="154">
        <f t="shared" si="3"/>
        <v>0</v>
      </c>
      <c r="Y39">
        <f>BAWANA!AW39+BAWANA!AX39</f>
        <v>32</v>
      </c>
      <c r="Z39">
        <f>BAWANA!BD39+BAWANA!BE39</f>
        <v>26.42</v>
      </c>
      <c r="AA39">
        <f>BAWANA!X39+BAWANA!Y39</f>
        <v>32</v>
      </c>
      <c r="AB39">
        <f>BAWANA!AE39+BAWANA!AF39</f>
        <v>26.42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54"/>
      <c r="I40">
        <f>BRPL_EOD!AK40+BRPL_EOD!AL40</f>
        <v>82.26</v>
      </c>
      <c r="J40">
        <f>BYPL_EOD!AK40+BYPL_EOD!AL40</f>
        <v>47.56</v>
      </c>
      <c r="K40">
        <f>MES_EOD!AK40+MES_EOD!AL40</f>
        <v>5</v>
      </c>
      <c r="L40">
        <f>NDMC_EOD!AK40+NDMC_EOD!AL40</f>
        <v>19.29</v>
      </c>
      <c r="M40">
        <f>TPDDL_EOD!AK40+TPDDL_EOD!AL40</f>
        <v>57.47</v>
      </c>
      <c r="N40">
        <f t="shared" si="0"/>
        <v>211.57999999999998</v>
      </c>
      <c r="O40" s="154">
        <f t="shared" si="1"/>
        <v>0</v>
      </c>
      <c r="P40">
        <v>82.26</v>
      </c>
      <c r="Q40">
        <v>47.56</v>
      </c>
      <c r="R40">
        <v>5</v>
      </c>
      <c r="S40">
        <v>19.29</v>
      </c>
      <c r="T40">
        <v>57.47</v>
      </c>
      <c r="U40" s="156">
        <f t="shared" si="2"/>
        <v>211.57999999999998</v>
      </c>
      <c r="V40" s="154">
        <f t="shared" si="3"/>
        <v>0</v>
      </c>
      <c r="Y40">
        <f>BAWANA!AW40+BAWANA!AX40</f>
        <v>32</v>
      </c>
      <c r="Z40">
        <f>BAWANA!BD40+BAWANA!BE40</f>
        <v>26.42</v>
      </c>
      <c r="AA40">
        <f>BAWANA!X40+BAWANA!Y40</f>
        <v>32</v>
      </c>
      <c r="AB40">
        <f>BAWANA!AE40+BAWANA!AF40</f>
        <v>26.42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54"/>
      <c r="I41">
        <f>BRPL_EOD!AK41+BRPL_EOD!AL41</f>
        <v>82.26</v>
      </c>
      <c r="J41">
        <f>BYPL_EOD!AK41+BYPL_EOD!AL41</f>
        <v>47.56</v>
      </c>
      <c r="K41">
        <f>MES_EOD!AK41+MES_EOD!AL41</f>
        <v>5</v>
      </c>
      <c r="L41">
        <f>NDMC_EOD!AK41+NDMC_EOD!AL41</f>
        <v>19.29</v>
      </c>
      <c r="M41">
        <f>TPDDL_EOD!AK41+TPDDL_EOD!AL41</f>
        <v>57.47</v>
      </c>
      <c r="N41">
        <f t="shared" si="0"/>
        <v>211.57999999999998</v>
      </c>
      <c r="O41" s="154">
        <f t="shared" si="1"/>
        <v>0</v>
      </c>
      <c r="P41">
        <v>82.26</v>
      </c>
      <c r="Q41">
        <v>47.56</v>
      </c>
      <c r="R41">
        <v>5</v>
      </c>
      <c r="S41">
        <v>19.29</v>
      </c>
      <c r="T41">
        <v>57.47</v>
      </c>
      <c r="U41" s="156">
        <f t="shared" si="2"/>
        <v>211.57999999999998</v>
      </c>
      <c r="V41" s="154">
        <f t="shared" si="3"/>
        <v>0</v>
      </c>
      <c r="Y41">
        <f>BAWANA!AW41+BAWANA!AX41</f>
        <v>32</v>
      </c>
      <c r="Z41">
        <f>BAWANA!BD41+BAWANA!BE41</f>
        <v>26.42</v>
      </c>
      <c r="AA41">
        <f>BAWANA!X41+BAWANA!Y41</f>
        <v>32</v>
      </c>
      <c r="AB41">
        <f>BAWANA!AE41+BAWANA!AF41</f>
        <v>26.42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54"/>
      <c r="I42">
        <f>BRPL_EOD!AK42+BRPL_EOD!AL42</f>
        <v>82.26</v>
      </c>
      <c r="J42">
        <f>BYPL_EOD!AK42+BYPL_EOD!AL42</f>
        <v>47.56</v>
      </c>
      <c r="K42">
        <f>MES_EOD!AK42+MES_EOD!AL42</f>
        <v>5</v>
      </c>
      <c r="L42">
        <f>NDMC_EOD!AK42+NDMC_EOD!AL42</f>
        <v>19.29</v>
      </c>
      <c r="M42">
        <f>TPDDL_EOD!AK42+TPDDL_EOD!AL42</f>
        <v>57.47</v>
      </c>
      <c r="N42">
        <f t="shared" si="0"/>
        <v>211.57999999999998</v>
      </c>
      <c r="O42" s="154">
        <f t="shared" si="1"/>
        <v>0</v>
      </c>
      <c r="P42">
        <v>82.26</v>
      </c>
      <c r="Q42">
        <v>47.56</v>
      </c>
      <c r="R42">
        <v>5</v>
      </c>
      <c r="S42">
        <v>19.29</v>
      </c>
      <c r="T42">
        <v>57.47</v>
      </c>
      <c r="U42" s="156">
        <f t="shared" si="2"/>
        <v>211.57999999999998</v>
      </c>
      <c r="V42" s="154">
        <f t="shared" si="3"/>
        <v>0</v>
      </c>
      <c r="Y42">
        <f>BAWANA!AW42+BAWANA!AX42</f>
        <v>32</v>
      </c>
      <c r="Z42">
        <f>BAWANA!BD42+BAWANA!BE42</f>
        <v>26.42</v>
      </c>
      <c r="AA42">
        <f>BAWANA!X42+BAWANA!Y42</f>
        <v>32</v>
      </c>
      <c r="AB42">
        <f>BAWANA!AE42+BAWANA!AF42</f>
        <v>26.42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54"/>
      <c r="I43">
        <f>BRPL_EOD!AK43+BRPL_EOD!AL43</f>
        <v>82.26</v>
      </c>
      <c r="J43">
        <f>BYPL_EOD!AK43+BYPL_EOD!AL43</f>
        <v>47.56</v>
      </c>
      <c r="K43">
        <f>MES_EOD!AK43+MES_EOD!AL43</f>
        <v>5</v>
      </c>
      <c r="L43">
        <f>NDMC_EOD!AK43+NDMC_EOD!AL43</f>
        <v>19.29</v>
      </c>
      <c r="M43">
        <f>TPDDL_EOD!AK43+TPDDL_EOD!AL43</f>
        <v>57.47</v>
      </c>
      <c r="N43">
        <f t="shared" si="0"/>
        <v>211.57999999999998</v>
      </c>
      <c r="O43" s="154">
        <f t="shared" si="1"/>
        <v>0</v>
      </c>
      <c r="P43">
        <v>82.26</v>
      </c>
      <c r="Q43">
        <v>47.56</v>
      </c>
      <c r="R43">
        <v>5</v>
      </c>
      <c r="S43">
        <v>19.29</v>
      </c>
      <c r="T43">
        <v>57.47</v>
      </c>
      <c r="U43" s="156">
        <f t="shared" si="2"/>
        <v>211.57999999999998</v>
      </c>
      <c r="V43" s="154">
        <f t="shared" si="3"/>
        <v>0</v>
      </c>
      <c r="Y43">
        <f>BAWANA!AW43+BAWANA!AX43</f>
        <v>32</v>
      </c>
      <c r="Z43">
        <f>BAWANA!BD43+BAWANA!BE43</f>
        <v>26.42</v>
      </c>
      <c r="AA43">
        <f>BAWANA!X43+BAWANA!Y43</f>
        <v>32</v>
      </c>
      <c r="AB43">
        <f>BAWANA!AE43+BAWANA!AF43</f>
        <v>26.42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54"/>
      <c r="I44">
        <f>BRPL_EOD!AK44+BRPL_EOD!AL44</f>
        <v>82.26</v>
      </c>
      <c r="J44">
        <f>BYPL_EOD!AK44+BYPL_EOD!AL44</f>
        <v>47.56</v>
      </c>
      <c r="K44">
        <f>MES_EOD!AK44+MES_EOD!AL44</f>
        <v>5</v>
      </c>
      <c r="L44">
        <f>NDMC_EOD!AK44+NDMC_EOD!AL44</f>
        <v>19.29</v>
      </c>
      <c r="M44">
        <f>TPDDL_EOD!AK44+TPDDL_EOD!AL44</f>
        <v>57.47</v>
      </c>
      <c r="N44">
        <f t="shared" si="0"/>
        <v>211.57999999999998</v>
      </c>
      <c r="O44" s="154">
        <f t="shared" si="1"/>
        <v>0</v>
      </c>
      <c r="P44">
        <v>82.26</v>
      </c>
      <c r="Q44">
        <v>47.56</v>
      </c>
      <c r="R44">
        <v>5</v>
      </c>
      <c r="S44">
        <v>19.29</v>
      </c>
      <c r="T44">
        <v>57.47</v>
      </c>
      <c r="U44" s="156">
        <f t="shared" si="2"/>
        <v>211.57999999999998</v>
      </c>
      <c r="V44" s="154">
        <f t="shared" si="3"/>
        <v>0</v>
      </c>
      <c r="Y44">
        <f>BAWANA!AW44+BAWANA!AX44</f>
        <v>32</v>
      </c>
      <c r="Z44">
        <f>BAWANA!BD44+BAWANA!BE44</f>
        <v>26.42</v>
      </c>
      <c r="AA44">
        <f>BAWANA!X44+BAWANA!Y44</f>
        <v>32</v>
      </c>
      <c r="AB44">
        <f>BAWANA!AE44+BAWANA!AF44</f>
        <v>26.42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54"/>
      <c r="I45">
        <f>BRPL_EOD!AK45+BRPL_EOD!AL45</f>
        <v>82.26</v>
      </c>
      <c r="J45">
        <f>BYPL_EOD!AK45+BYPL_EOD!AL45</f>
        <v>47.56</v>
      </c>
      <c r="K45">
        <f>MES_EOD!AK45+MES_EOD!AL45</f>
        <v>5</v>
      </c>
      <c r="L45">
        <f>NDMC_EOD!AK45+NDMC_EOD!AL45</f>
        <v>19.29</v>
      </c>
      <c r="M45">
        <f>TPDDL_EOD!AK45+TPDDL_EOD!AL45</f>
        <v>57.47</v>
      </c>
      <c r="N45">
        <f t="shared" si="0"/>
        <v>211.57999999999998</v>
      </c>
      <c r="O45" s="154">
        <f t="shared" si="1"/>
        <v>0</v>
      </c>
      <c r="P45">
        <v>82.26</v>
      </c>
      <c r="Q45">
        <v>47.56</v>
      </c>
      <c r="R45">
        <v>5</v>
      </c>
      <c r="S45">
        <v>19.29</v>
      </c>
      <c r="T45">
        <v>57.47</v>
      </c>
      <c r="U45" s="156">
        <f t="shared" si="2"/>
        <v>211.57999999999998</v>
      </c>
      <c r="V45" s="154">
        <f t="shared" si="3"/>
        <v>0</v>
      </c>
      <c r="Y45">
        <f>BAWANA!AW45+BAWANA!AX45</f>
        <v>32</v>
      </c>
      <c r="Z45">
        <f>BAWANA!BD45+BAWANA!BE45</f>
        <v>26.42</v>
      </c>
      <c r="AA45">
        <f>BAWANA!X45+BAWANA!Y45</f>
        <v>32</v>
      </c>
      <c r="AB45">
        <f>BAWANA!AE45+BAWANA!AF45</f>
        <v>26.42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54"/>
      <c r="I46">
        <f>BRPL_EOD!AK46+BRPL_EOD!AL46</f>
        <v>82.26</v>
      </c>
      <c r="J46">
        <f>BYPL_EOD!AK46+BYPL_EOD!AL46</f>
        <v>47.56</v>
      </c>
      <c r="K46">
        <f>MES_EOD!AK46+MES_EOD!AL46</f>
        <v>5</v>
      </c>
      <c r="L46">
        <f>NDMC_EOD!AK46+NDMC_EOD!AL46</f>
        <v>19.29</v>
      </c>
      <c r="M46">
        <f>TPDDL_EOD!AK46+TPDDL_EOD!AL46</f>
        <v>57.47</v>
      </c>
      <c r="N46">
        <f t="shared" si="0"/>
        <v>211.57999999999998</v>
      </c>
      <c r="O46" s="154">
        <f t="shared" si="1"/>
        <v>0</v>
      </c>
      <c r="P46">
        <v>82.26</v>
      </c>
      <c r="Q46">
        <v>47.56</v>
      </c>
      <c r="R46">
        <v>5</v>
      </c>
      <c r="S46">
        <v>19.29</v>
      </c>
      <c r="T46">
        <v>57.47</v>
      </c>
      <c r="U46" s="156">
        <f t="shared" si="2"/>
        <v>211.57999999999998</v>
      </c>
      <c r="V46" s="154">
        <f t="shared" si="3"/>
        <v>0</v>
      </c>
      <c r="Y46">
        <f>BAWANA!AW46+BAWANA!AX46</f>
        <v>32</v>
      </c>
      <c r="Z46">
        <f>BAWANA!BD46+BAWANA!BE46</f>
        <v>26.42</v>
      </c>
      <c r="AA46">
        <f>BAWANA!X46+BAWANA!Y46</f>
        <v>32</v>
      </c>
      <c r="AB46">
        <f>BAWANA!AE46+BAWANA!AF46</f>
        <v>26.42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54"/>
      <c r="I47">
        <f>BRPL_EOD!AK47+BRPL_EOD!AL47</f>
        <v>82.26</v>
      </c>
      <c r="J47">
        <f>BYPL_EOD!AK47+BYPL_EOD!AL47</f>
        <v>47.56</v>
      </c>
      <c r="K47">
        <f>MES_EOD!AK47+MES_EOD!AL47</f>
        <v>5</v>
      </c>
      <c r="L47">
        <f>NDMC_EOD!AK47+NDMC_EOD!AL47</f>
        <v>19.29</v>
      </c>
      <c r="M47">
        <f>TPDDL_EOD!AK47+TPDDL_EOD!AL47</f>
        <v>57.47</v>
      </c>
      <c r="N47">
        <f t="shared" si="0"/>
        <v>211.57999999999998</v>
      </c>
      <c r="O47" s="154">
        <f t="shared" si="1"/>
        <v>0</v>
      </c>
      <c r="P47">
        <v>82.26</v>
      </c>
      <c r="Q47">
        <v>47.56</v>
      </c>
      <c r="R47">
        <v>5</v>
      </c>
      <c r="S47">
        <v>19.29</v>
      </c>
      <c r="T47">
        <v>57.47</v>
      </c>
      <c r="U47" s="156">
        <f t="shared" si="2"/>
        <v>211.57999999999998</v>
      </c>
      <c r="V47" s="154">
        <f t="shared" si="3"/>
        <v>0</v>
      </c>
      <c r="Y47">
        <f>BAWANA!AW47+BAWANA!AX47</f>
        <v>32</v>
      </c>
      <c r="Z47">
        <f>BAWANA!BD47+BAWANA!BE47</f>
        <v>26.42</v>
      </c>
      <c r="AA47">
        <f>BAWANA!X47+BAWANA!Y47</f>
        <v>32</v>
      </c>
      <c r="AB47">
        <f>BAWANA!AE47+BAWANA!AF47</f>
        <v>26.42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54"/>
      <c r="I48">
        <f>BRPL_EOD!AK48+BRPL_EOD!AL48</f>
        <v>82.26</v>
      </c>
      <c r="J48">
        <f>BYPL_EOD!AK48+BYPL_EOD!AL48</f>
        <v>47.56</v>
      </c>
      <c r="K48">
        <f>MES_EOD!AK48+MES_EOD!AL48</f>
        <v>5</v>
      </c>
      <c r="L48">
        <f>NDMC_EOD!AK48+NDMC_EOD!AL48</f>
        <v>19.29</v>
      </c>
      <c r="M48">
        <f>TPDDL_EOD!AK48+TPDDL_EOD!AL48</f>
        <v>57.47</v>
      </c>
      <c r="N48">
        <f t="shared" si="0"/>
        <v>211.57999999999998</v>
      </c>
      <c r="O48" s="154">
        <f t="shared" si="1"/>
        <v>0</v>
      </c>
      <c r="P48">
        <v>82.26</v>
      </c>
      <c r="Q48">
        <v>47.56</v>
      </c>
      <c r="R48">
        <v>5</v>
      </c>
      <c r="S48">
        <v>19.29</v>
      </c>
      <c r="T48">
        <v>57.47</v>
      </c>
      <c r="U48" s="156">
        <f t="shared" si="2"/>
        <v>211.57999999999998</v>
      </c>
      <c r="V48" s="154">
        <f t="shared" si="3"/>
        <v>0</v>
      </c>
      <c r="Y48">
        <f>BAWANA!AW48+BAWANA!AX48</f>
        <v>32</v>
      </c>
      <c r="Z48">
        <f>BAWANA!BD48+BAWANA!BE48</f>
        <v>26.42</v>
      </c>
      <c r="AA48">
        <f>BAWANA!X48+BAWANA!Y48</f>
        <v>32</v>
      </c>
      <c r="AB48">
        <f>BAWANA!AE48+BAWANA!AF48</f>
        <v>26.42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54"/>
      <c r="I49">
        <f>BRPL_EOD!AK49+BRPL_EOD!AL49</f>
        <v>82.26</v>
      </c>
      <c r="J49">
        <f>BYPL_EOD!AK49+BYPL_EOD!AL49</f>
        <v>47.56</v>
      </c>
      <c r="K49">
        <f>MES_EOD!AK49+MES_EOD!AL49</f>
        <v>5</v>
      </c>
      <c r="L49">
        <f>NDMC_EOD!AK49+NDMC_EOD!AL49</f>
        <v>19.29</v>
      </c>
      <c r="M49">
        <f>TPDDL_EOD!AK49+TPDDL_EOD!AL49</f>
        <v>57.47</v>
      </c>
      <c r="N49">
        <f t="shared" si="0"/>
        <v>211.57999999999998</v>
      </c>
      <c r="O49" s="154">
        <f t="shared" si="1"/>
        <v>0</v>
      </c>
      <c r="P49">
        <v>82.26</v>
      </c>
      <c r="Q49">
        <v>47.56</v>
      </c>
      <c r="R49">
        <v>5</v>
      </c>
      <c r="S49">
        <v>19.29</v>
      </c>
      <c r="T49">
        <v>57.47</v>
      </c>
      <c r="U49" s="156">
        <f t="shared" si="2"/>
        <v>211.57999999999998</v>
      </c>
      <c r="V49" s="154">
        <f t="shared" si="3"/>
        <v>0</v>
      </c>
      <c r="Y49">
        <f>BAWANA!AW49+BAWANA!AX49</f>
        <v>32</v>
      </c>
      <c r="Z49">
        <f>BAWANA!BD49+BAWANA!BE49</f>
        <v>26.42</v>
      </c>
      <c r="AA49">
        <f>BAWANA!X49+BAWANA!Y49</f>
        <v>32</v>
      </c>
      <c r="AB49">
        <f>BAWANA!AE49+BAWANA!AF49</f>
        <v>26.42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54"/>
      <c r="I50">
        <f>BRPL_EOD!AK50+BRPL_EOD!AL50</f>
        <v>82.26</v>
      </c>
      <c r="J50">
        <f>BYPL_EOD!AK50+BYPL_EOD!AL50</f>
        <v>47.56</v>
      </c>
      <c r="K50">
        <f>MES_EOD!AK50+MES_EOD!AL50</f>
        <v>5</v>
      </c>
      <c r="L50">
        <f>NDMC_EOD!AK50+NDMC_EOD!AL50</f>
        <v>19.29</v>
      </c>
      <c r="M50">
        <f>TPDDL_EOD!AK50+TPDDL_EOD!AL50</f>
        <v>57.47</v>
      </c>
      <c r="N50">
        <f t="shared" si="0"/>
        <v>211.57999999999998</v>
      </c>
      <c r="O50" s="154">
        <f t="shared" si="1"/>
        <v>0</v>
      </c>
      <c r="P50">
        <v>82.26</v>
      </c>
      <c r="Q50">
        <v>47.56</v>
      </c>
      <c r="R50">
        <v>5</v>
      </c>
      <c r="S50">
        <v>19.29</v>
      </c>
      <c r="T50">
        <v>57.47</v>
      </c>
      <c r="U50" s="156">
        <f t="shared" si="2"/>
        <v>211.57999999999998</v>
      </c>
      <c r="V50" s="154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54"/>
      <c r="I51">
        <f>BRPL_EOD!AK51+BRPL_EOD!AL51</f>
        <v>82.26</v>
      </c>
      <c r="J51">
        <f>BYPL_EOD!AK51+BYPL_EOD!AL51</f>
        <v>47.56</v>
      </c>
      <c r="K51">
        <f>MES_EOD!AK51+MES_EOD!AL51</f>
        <v>5</v>
      </c>
      <c r="L51">
        <f>NDMC_EOD!AK51+NDMC_EOD!AL51</f>
        <v>19.29</v>
      </c>
      <c r="M51">
        <f>TPDDL_EOD!AK51+TPDDL_EOD!AL51</f>
        <v>57.47</v>
      </c>
      <c r="N51">
        <f t="shared" si="0"/>
        <v>211.57999999999998</v>
      </c>
      <c r="O51" s="154">
        <f t="shared" si="1"/>
        <v>0</v>
      </c>
      <c r="P51">
        <v>82.26</v>
      </c>
      <c r="Q51">
        <v>47.56</v>
      </c>
      <c r="R51">
        <v>5</v>
      </c>
      <c r="S51">
        <v>19.29</v>
      </c>
      <c r="T51">
        <v>57.47</v>
      </c>
      <c r="U51" s="156">
        <f t="shared" si="2"/>
        <v>211.57999999999998</v>
      </c>
      <c r="V51" s="154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54"/>
      <c r="I69">
        <f>BRPL_EOD!AK69+BRPL_EOD!AL69</f>
        <v>84.02</v>
      </c>
      <c r="J69">
        <f>BYPL_EOD!AK69+BYPL_EOD!AL69</f>
        <v>48.58</v>
      </c>
      <c r="K69">
        <f>MES_EOD!AK69+MES_EOD!AL69</f>
        <v>5</v>
      </c>
      <c r="L69">
        <f>NDMC_EOD!AK69+NDMC_EOD!AL69</f>
        <v>19.7</v>
      </c>
      <c r="M69">
        <f>TPDDL_EOD!AK69+TPDDL_EOD!AL69</f>
        <v>58.71</v>
      </c>
      <c r="N69">
        <f t="shared" si="7"/>
        <v>216.01</v>
      </c>
      <c r="O69" s="154">
        <f t="shared" si="8"/>
        <v>9.9999999999909051E-3</v>
      </c>
      <c r="P69">
        <v>84.02388963473912</v>
      </c>
      <c r="Q69">
        <v>48.582248969955089</v>
      </c>
      <c r="R69">
        <v>5.0002314707652422</v>
      </c>
      <c r="S69">
        <v>19.700911994815055</v>
      </c>
      <c r="T69">
        <v>58.712717929725471</v>
      </c>
      <c r="U69" s="156">
        <f t="shared" si="9"/>
        <v>216.01999999999995</v>
      </c>
      <c r="V69" s="154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54"/>
      <c r="I70">
        <f>BRPL_EOD!AK70+BRPL_EOD!AL70</f>
        <v>84.02</v>
      </c>
      <c r="J70">
        <f>BYPL_EOD!AK70+BYPL_EOD!AL70</f>
        <v>48.58</v>
      </c>
      <c r="K70">
        <f>MES_EOD!AK70+MES_EOD!AL70</f>
        <v>5</v>
      </c>
      <c r="L70">
        <f>NDMC_EOD!AK70+NDMC_EOD!AL70</f>
        <v>19.7</v>
      </c>
      <c r="M70">
        <f>TPDDL_EOD!AK70+TPDDL_EOD!AL70</f>
        <v>58.71</v>
      </c>
      <c r="N70">
        <f t="shared" si="7"/>
        <v>216.01</v>
      </c>
      <c r="O70" s="154">
        <f t="shared" si="8"/>
        <v>9.9999999999909051E-3</v>
      </c>
      <c r="P70">
        <v>84.02388963473912</v>
      </c>
      <c r="Q70">
        <v>48.582248969955089</v>
      </c>
      <c r="R70">
        <v>5.0002314707652422</v>
      </c>
      <c r="S70">
        <v>19.700911994815055</v>
      </c>
      <c r="T70">
        <v>58.712717929725471</v>
      </c>
      <c r="U70" s="156">
        <f t="shared" si="9"/>
        <v>216.01999999999995</v>
      </c>
      <c r="V70" s="154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220.95999999999998</v>
      </c>
      <c r="E71">
        <f>BAWANA!AM71</f>
        <v>0</v>
      </c>
      <c r="F71">
        <f t="shared" si="11"/>
        <v>256</v>
      </c>
      <c r="G71">
        <f t="shared" si="12"/>
        <v>220.95999999999998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18</v>
      </c>
      <c r="M71">
        <f>TPDDL_EOD!AK71+TPDDL_EOD!AL71</f>
        <v>53.34</v>
      </c>
      <c r="N71">
        <f t="shared" si="7"/>
        <v>220.96</v>
      </c>
      <c r="O71" s="154">
        <f t="shared" si="8"/>
        <v>0</v>
      </c>
      <c r="P71">
        <v>99.61999999999999</v>
      </c>
      <c r="Q71">
        <v>44.999999999999993</v>
      </c>
      <c r="R71">
        <v>4.9999999999999991</v>
      </c>
      <c r="S71">
        <v>17.999999999999996</v>
      </c>
      <c r="T71">
        <v>53.339999999999996</v>
      </c>
      <c r="U71" s="156">
        <f t="shared" si="9"/>
        <v>220.95999999999998</v>
      </c>
      <c r="V71" s="154">
        <f t="shared" si="10"/>
        <v>0</v>
      </c>
      <c r="Y71">
        <f>BAWANA!AW71+BAWANA!AX71</f>
        <v>24.52</v>
      </c>
      <c r="Z71">
        <f>BAWANA!BD71+BAWANA!BE71</f>
        <v>24.52</v>
      </c>
      <c r="AA71">
        <f>BAWANA!X71+BAWANA!Y71</f>
        <v>24.52</v>
      </c>
      <c r="AB71">
        <f>BAWANA!AE71+BAWANA!AF71</f>
        <v>24.52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220.95999999999998</v>
      </c>
      <c r="E72">
        <f>BAWANA!AM72</f>
        <v>0</v>
      </c>
      <c r="F72">
        <f t="shared" si="11"/>
        <v>256</v>
      </c>
      <c r="G72">
        <f t="shared" si="12"/>
        <v>220.95999999999998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18</v>
      </c>
      <c r="M72">
        <f>TPDDL_EOD!AK72+TPDDL_EOD!AL72</f>
        <v>53.34</v>
      </c>
      <c r="N72">
        <f t="shared" si="7"/>
        <v>220.96</v>
      </c>
      <c r="O72" s="154">
        <f t="shared" si="8"/>
        <v>0</v>
      </c>
      <c r="P72">
        <v>99.61999999999999</v>
      </c>
      <c r="Q72">
        <v>44.999999999999993</v>
      </c>
      <c r="R72">
        <v>4.9999999999999991</v>
      </c>
      <c r="S72">
        <v>17.999999999999996</v>
      </c>
      <c r="T72">
        <v>53.339999999999996</v>
      </c>
      <c r="U72" s="156">
        <f t="shared" si="9"/>
        <v>220.95999999999998</v>
      </c>
      <c r="V72" s="154">
        <f t="shared" si="10"/>
        <v>0</v>
      </c>
      <c r="Y72">
        <f>BAWANA!AW72+BAWANA!AX72</f>
        <v>24.52</v>
      </c>
      <c r="Z72">
        <f>BAWANA!BD72+BAWANA!BE72</f>
        <v>24.52</v>
      </c>
      <c r="AA72">
        <f>BAWANA!X72+BAWANA!Y72</f>
        <v>24.52</v>
      </c>
      <c r="AB72">
        <f>BAWANA!AE72+BAWANA!AF72</f>
        <v>24.52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220.95999999999998</v>
      </c>
      <c r="E73">
        <f>BAWANA!AM73</f>
        <v>0</v>
      </c>
      <c r="F73">
        <f t="shared" si="11"/>
        <v>256</v>
      </c>
      <c r="G73">
        <f t="shared" si="12"/>
        <v>220.95999999999998</v>
      </c>
      <c r="H73" s="154"/>
      <c r="I73">
        <f>BRPL_EOD!AK73+BRPL_EOD!AL73</f>
        <v>99.62</v>
      </c>
      <c r="J73">
        <f>BYPL_EOD!AK73+BYPL_EOD!AL73</f>
        <v>45</v>
      </c>
      <c r="K73">
        <f>MES_EOD!AK73+MES_EOD!AL73</f>
        <v>5</v>
      </c>
      <c r="L73">
        <f>NDMC_EOD!AK73+NDMC_EOD!AL73</f>
        <v>18</v>
      </c>
      <c r="M73">
        <f>TPDDL_EOD!AK73+TPDDL_EOD!AL73</f>
        <v>53.34</v>
      </c>
      <c r="N73">
        <f t="shared" si="7"/>
        <v>220.96</v>
      </c>
      <c r="O73" s="154">
        <f t="shared" si="8"/>
        <v>0</v>
      </c>
      <c r="P73">
        <v>99.61999999999999</v>
      </c>
      <c r="Q73">
        <v>44.999999999999993</v>
      </c>
      <c r="R73">
        <v>4.9999999999999991</v>
      </c>
      <c r="S73">
        <v>17.999999999999996</v>
      </c>
      <c r="T73">
        <v>53.339999999999996</v>
      </c>
      <c r="U73" s="156">
        <f t="shared" si="9"/>
        <v>220.95999999999998</v>
      </c>
      <c r="V73" s="154">
        <f t="shared" si="10"/>
        <v>0</v>
      </c>
      <c r="Y73">
        <f>BAWANA!AW73+BAWANA!AX73</f>
        <v>24.52</v>
      </c>
      <c r="Z73">
        <f>BAWANA!BD73+BAWANA!BE73</f>
        <v>24.52</v>
      </c>
      <c r="AA73">
        <f>BAWANA!X73+BAWANA!Y73</f>
        <v>24.52</v>
      </c>
      <c r="AB73">
        <f>BAWANA!AE73+BAWANA!AF73</f>
        <v>24.52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227.62</v>
      </c>
      <c r="E74">
        <f>BAWANA!AM74</f>
        <v>0</v>
      </c>
      <c r="F74">
        <f t="shared" si="11"/>
        <v>256</v>
      </c>
      <c r="G74">
        <f t="shared" si="12"/>
        <v>227.62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50</v>
      </c>
      <c r="N74">
        <f t="shared" si="7"/>
        <v>227.62</v>
      </c>
      <c r="O74" s="154">
        <f t="shared" si="8"/>
        <v>0</v>
      </c>
      <c r="P74">
        <v>99.62</v>
      </c>
      <c r="Q74">
        <v>55</v>
      </c>
      <c r="R74">
        <v>5</v>
      </c>
      <c r="S74">
        <v>18</v>
      </c>
      <c r="T74">
        <v>50</v>
      </c>
      <c r="U74" s="156">
        <f t="shared" si="9"/>
        <v>227.62</v>
      </c>
      <c r="V74" s="154">
        <f t="shared" si="10"/>
        <v>0</v>
      </c>
      <c r="Y74">
        <f>BAWANA!AW74+BAWANA!AX74</f>
        <v>21.19</v>
      </c>
      <c r="Z74">
        <f>BAWANA!BD74+BAWANA!BE74</f>
        <v>21.19</v>
      </c>
      <c r="AA74">
        <f>BAWANA!X74+BAWANA!Y74</f>
        <v>21.19</v>
      </c>
      <c r="AB74">
        <f>BAWANA!AE74+BAWANA!AF74</f>
        <v>21.19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227.62</v>
      </c>
      <c r="E75">
        <f>BAWANA!AM75</f>
        <v>0</v>
      </c>
      <c r="F75">
        <f t="shared" si="11"/>
        <v>256</v>
      </c>
      <c r="G75">
        <f t="shared" si="12"/>
        <v>227.62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50</v>
      </c>
      <c r="N75">
        <f t="shared" si="7"/>
        <v>227.62</v>
      </c>
      <c r="O75" s="154">
        <f t="shared" si="8"/>
        <v>0</v>
      </c>
      <c r="P75">
        <v>99.62</v>
      </c>
      <c r="Q75">
        <v>55</v>
      </c>
      <c r="R75">
        <v>5</v>
      </c>
      <c r="S75">
        <v>18</v>
      </c>
      <c r="T75">
        <v>50</v>
      </c>
      <c r="U75" s="156">
        <f t="shared" si="9"/>
        <v>227.62</v>
      </c>
      <c r="V75" s="154">
        <f t="shared" si="10"/>
        <v>0</v>
      </c>
      <c r="Y75">
        <f>BAWANA!AW75+BAWANA!AX75</f>
        <v>21.19</v>
      </c>
      <c r="Z75">
        <f>BAWANA!BD75+BAWANA!BE75</f>
        <v>21.19</v>
      </c>
      <c r="AA75">
        <f>BAWANA!X75+BAWANA!Y75</f>
        <v>21.19</v>
      </c>
      <c r="AB75">
        <f>BAWANA!AE75+BAWANA!AF75</f>
        <v>21.19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227.62</v>
      </c>
      <c r="E76">
        <f>BAWANA!AM76</f>
        <v>0</v>
      </c>
      <c r="F76">
        <f t="shared" si="11"/>
        <v>256</v>
      </c>
      <c r="G76">
        <f t="shared" si="12"/>
        <v>227.62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50</v>
      </c>
      <c r="N76">
        <f t="shared" si="7"/>
        <v>227.62</v>
      </c>
      <c r="O76" s="154">
        <f t="shared" si="8"/>
        <v>0</v>
      </c>
      <c r="P76">
        <v>99.62</v>
      </c>
      <c r="Q76">
        <v>55</v>
      </c>
      <c r="R76">
        <v>5</v>
      </c>
      <c r="S76">
        <v>18</v>
      </c>
      <c r="T76">
        <v>50</v>
      </c>
      <c r="U76" s="156">
        <f t="shared" si="9"/>
        <v>227.62</v>
      </c>
      <c r="V76" s="154">
        <f t="shared" si="10"/>
        <v>0</v>
      </c>
      <c r="Y76">
        <f>BAWANA!AW76+BAWANA!AX76</f>
        <v>21.19</v>
      </c>
      <c r="Z76">
        <f>BAWANA!BD76+BAWANA!BE76</f>
        <v>21.19</v>
      </c>
      <c r="AA76">
        <f>BAWANA!X76+BAWANA!Y76</f>
        <v>21.19</v>
      </c>
      <c r="AB76">
        <f>BAWANA!AE76+BAWANA!AF76</f>
        <v>21.19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227.62</v>
      </c>
      <c r="E77">
        <f>BAWANA!AM77</f>
        <v>0</v>
      </c>
      <c r="F77">
        <f t="shared" si="11"/>
        <v>256</v>
      </c>
      <c r="G77">
        <f t="shared" si="12"/>
        <v>227.62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50</v>
      </c>
      <c r="N77">
        <f t="shared" si="7"/>
        <v>227.62</v>
      </c>
      <c r="O77" s="154">
        <f t="shared" si="8"/>
        <v>0</v>
      </c>
      <c r="P77">
        <v>99.62</v>
      </c>
      <c r="Q77">
        <v>55</v>
      </c>
      <c r="R77">
        <v>5</v>
      </c>
      <c r="S77">
        <v>18</v>
      </c>
      <c r="T77">
        <v>50</v>
      </c>
      <c r="U77" s="156">
        <f t="shared" si="9"/>
        <v>227.62</v>
      </c>
      <c r="V77" s="154">
        <f t="shared" si="10"/>
        <v>0</v>
      </c>
      <c r="Y77">
        <f>BAWANA!AW77+BAWANA!AX77</f>
        <v>21.19</v>
      </c>
      <c r="Z77">
        <f>BAWANA!BD77+BAWANA!BE77</f>
        <v>21.19</v>
      </c>
      <c r="AA77">
        <f>BAWANA!X77+BAWANA!Y77</f>
        <v>21.19</v>
      </c>
      <c r="AB77">
        <f>BAWANA!AE77+BAWANA!AF77</f>
        <v>21.19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227.62</v>
      </c>
      <c r="E78">
        <f>BAWANA!AM78</f>
        <v>0</v>
      </c>
      <c r="F78">
        <f t="shared" si="11"/>
        <v>256</v>
      </c>
      <c r="G78">
        <f t="shared" si="12"/>
        <v>227.62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50</v>
      </c>
      <c r="N78">
        <f t="shared" si="7"/>
        <v>227.62</v>
      </c>
      <c r="O78" s="154">
        <f t="shared" si="8"/>
        <v>0</v>
      </c>
      <c r="P78">
        <v>99.62</v>
      </c>
      <c r="Q78">
        <v>55</v>
      </c>
      <c r="R78">
        <v>5</v>
      </c>
      <c r="S78">
        <v>18</v>
      </c>
      <c r="T78">
        <v>50</v>
      </c>
      <c r="U78" s="156">
        <f t="shared" si="9"/>
        <v>227.62</v>
      </c>
      <c r="V78" s="154">
        <f t="shared" si="10"/>
        <v>0</v>
      </c>
      <c r="Y78">
        <f>BAWANA!AW78+BAWANA!AX78</f>
        <v>21.19</v>
      </c>
      <c r="Z78">
        <f>BAWANA!BD78+BAWANA!BE78</f>
        <v>21.19</v>
      </c>
      <c r="AA78">
        <f>BAWANA!X78+BAWANA!Y78</f>
        <v>21.19</v>
      </c>
      <c r="AB78">
        <f>BAWANA!AE78+BAWANA!AF78</f>
        <v>21.19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232.62</v>
      </c>
      <c r="E79">
        <f>BAWANA!AM79</f>
        <v>0</v>
      </c>
      <c r="F79">
        <f t="shared" si="11"/>
        <v>256</v>
      </c>
      <c r="G79">
        <f t="shared" si="12"/>
        <v>232.62</v>
      </c>
      <c r="H79" s="154"/>
      <c r="I79">
        <f>BRPL_EOD!AK79+BRPL_EOD!AL79</f>
        <v>99.62</v>
      </c>
      <c r="J79">
        <f>BYPL_EOD!AK79+BYPL_EOD!AL79</f>
        <v>45</v>
      </c>
      <c r="K79">
        <f>MES_EOD!AK79+MES_EOD!AL79</f>
        <v>20</v>
      </c>
      <c r="L79">
        <f>NDMC_EOD!AK79+NDMC_EOD!AL79</f>
        <v>18</v>
      </c>
      <c r="M79">
        <f>TPDDL_EOD!AK79+TPDDL_EOD!AL79</f>
        <v>50</v>
      </c>
      <c r="N79">
        <f t="shared" si="7"/>
        <v>232.62</v>
      </c>
      <c r="O79" s="154">
        <f t="shared" si="8"/>
        <v>0</v>
      </c>
      <c r="P79">
        <v>99.62</v>
      </c>
      <c r="Q79">
        <v>45</v>
      </c>
      <c r="R79">
        <v>20</v>
      </c>
      <c r="S79">
        <v>18</v>
      </c>
      <c r="T79">
        <v>50</v>
      </c>
      <c r="U79" s="156">
        <f t="shared" si="9"/>
        <v>232.62</v>
      </c>
      <c r="V79" s="154">
        <f t="shared" si="10"/>
        <v>0</v>
      </c>
      <c r="Y79">
        <f>BAWANA!AW79+BAWANA!AX79</f>
        <v>18.690000000000001</v>
      </c>
      <c r="Z79">
        <f>BAWANA!BD79+BAWANA!BE79</f>
        <v>18.690000000000001</v>
      </c>
      <c r="AA79">
        <f>BAWANA!X79+BAWANA!Y79</f>
        <v>18.690000000000001</v>
      </c>
      <c r="AB79">
        <f>BAWANA!AE79+BAWANA!AF79</f>
        <v>18.690000000000001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220.95999999999998</v>
      </c>
      <c r="E80">
        <f>BAWANA!AM80</f>
        <v>0</v>
      </c>
      <c r="F80">
        <f t="shared" si="11"/>
        <v>256</v>
      </c>
      <c r="G80">
        <f t="shared" si="12"/>
        <v>220.95999999999998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18</v>
      </c>
      <c r="M80">
        <f>TPDDL_EOD!AK80+TPDDL_EOD!AL80</f>
        <v>53.34</v>
      </c>
      <c r="N80">
        <f t="shared" si="7"/>
        <v>220.96</v>
      </c>
      <c r="O80" s="154">
        <f t="shared" si="8"/>
        <v>0</v>
      </c>
      <c r="P80">
        <v>99.61999999999999</v>
      </c>
      <c r="Q80">
        <v>44.999999999999993</v>
      </c>
      <c r="R80">
        <v>4.9999999999999991</v>
      </c>
      <c r="S80">
        <v>17.999999999999996</v>
      </c>
      <c r="T80">
        <v>53.339999999999996</v>
      </c>
      <c r="U80" s="156">
        <f t="shared" si="9"/>
        <v>220.95999999999998</v>
      </c>
      <c r="V80" s="154">
        <f t="shared" si="10"/>
        <v>0</v>
      </c>
      <c r="Y80">
        <f>BAWANA!AW80+BAWANA!AX80</f>
        <v>24.52</v>
      </c>
      <c r="Z80">
        <f>BAWANA!BD80+BAWANA!BE80</f>
        <v>24.52</v>
      </c>
      <c r="AA80">
        <f>BAWANA!X80+BAWANA!Y80</f>
        <v>24.52</v>
      </c>
      <c r="AB80">
        <f>BAWANA!AE80+BAWANA!AF80</f>
        <v>24.52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220.95999999999998</v>
      </c>
      <c r="E81">
        <f>BAWANA!AM81</f>
        <v>0</v>
      </c>
      <c r="F81">
        <f t="shared" si="11"/>
        <v>256</v>
      </c>
      <c r="G81">
        <f t="shared" si="12"/>
        <v>220.95999999999998</v>
      </c>
      <c r="H81" s="154"/>
      <c r="I81">
        <f>BRPL_EOD!AK81+BRPL_EOD!AL81</f>
        <v>99.62</v>
      </c>
      <c r="J81">
        <f>BYPL_EOD!AK81+BYPL_EOD!AL81</f>
        <v>45</v>
      </c>
      <c r="K81">
        <f>MES_EOD!AK81+MES_EOD!AL81</f>
        <v>5</v>
      </c>
      <c r="L81">
        <f>NDMC_EOD!AK81+NDMC_EOD!AL81</f>
        <v>18</v>
      </c>
      <c r="M81">
        <f>TPDDL_EOD!AK81+TPDDL_EOD!AL81</f>
        <v>53.34</v>
      </c>
      <c r="N81">
        <f t="shared" si="7"/>
        <v>220.96</v>
      </c>
      <c r="O81" s="154">
        <f t="shared" si="8"/>
        <v>0</v>
      </c>
      <c r="P81">
        <v>99.61999999999999</v>
      </c>
      <c r="Q81">
        <v>44.999999999999993</v>
      </c>
      <c r="R81">
        <v>4.9999999999999991</v>
      </c>
      <c r="S81">
        <v>17.999999999999996</v>
      </c>
      <c r="T81">
        <v>53.339999999999996</v>
      </c>
      <c r="U81" s="156">
        <f t="shared" si="9"/>
        <v>220.95999999999998</v>
      </c>
      <c r="V81" s="154">
        <f t="shared" si="10"/>
        <v>0</v>
      </c>
      <c r="Y81">
        <f>BAWANA!AW81+BAWANA!AX81</f>
        <v>24.52</v>
      </c>
      <c r="Z81">
        <f>BAWANA!BD81+BAWANA!BE81</f>
        <v>24.52</v>
      </c>
      <c r="AA81">
        <f>BAWANA!X81+BAWANA!Y81</f>
        <v>24.52</v>
      </c>
      <c r="AB81">
        <f>BAWANA!AE81+BAWANA!AF81</f>
        <v>24.52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220.95999999999998</v>
      </c>
      <c r="E82">
        <f>BAWANA!AM82</f>
        <v>0</v>
      </c>
      <c r="F82">
        <f t="shared" si="11"/>
        <v>256</v>
      </c>
      <c r="G82">
        <f t="shared" si="12"/>
        <v>220.95999999999998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53.34</v>
      </c>
      <c r="N82">
        <f t="shared" si="7"/>
        <v>220.96</v>
      </c>
      <c r="O82" s="154">
        <f t="shared" si="8"/>
        <v>0</v>
      </c>
      <c r="P82">
        <v>99.61999999999999</v>
      </c>
      <c r="Q82">
        <v>44.999999999999993</v>
      </c>
      <c r="R82">
        <v>4.9999999999999991</v>
      </c>
      <c r="S82">
        <v>17.999999999999996</v>
      </c>
      <c r="T82">
        <v>53.339999999999996</v>
      </c>
      <c r="U82" s="156">
        <f t="shared" si="9"/>
        <v>220.95999999999998</v>
      </c>
      <c r="V82" s="154">
        <f t="shared" si="10"/>
        <v>0</v>
      </c>
      <c r="Y82">
        <f>BAWANA!AW82+BAWANA!AX82</f>
        <v>24.52</v>
      </c>
      <c r="Z82">
        <f>BAWANA!BD82+BAWANA!BE82</f>
        <v>24.52</v>
      </c>
      <c r="AA82">
        <f>BAWANA!X82+BAWANA!Y82</f>
        <v>24.52</v>
      </c>
      <c r="AB82">
        <f>BAWANA!AE82+BAWANA!AF82</f>
        <v>24.52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5.1506000000000025</v>
      </c>
      <c r="E99" s="156">
        <f t="shared" si="14"/>
        <v>0</v>
      </c>
      <c r="F99" s="156">
        <f t="shared" si="14"/>
        <v>6.1440000000000001</v>
      </c>
      <c r="G99" s="156">
        <f t="shared" si="14"/>
        <v>5.1506000000000025</v>
      </c>
      <c r="H99" s="156"/>
      <c r="I99" s="156">
        <f t="shared" si="14"/>
        <v>2.0395200000000044</v>
      </c>
      <c r="J99" s="156">
        <f t="shared" si="14"/>
        <v>1.1539099999999989</v>
      </c>
      <c r="K99" s="156">
        <f t="shared" si="14"/>
        <v>0.12375</v>
      </c>
      <c r="L99" s="156">
        <f t="shared" si="14"/>
        <v>0.46216500000000016</v>
      </c>
      <c r="M99" s="156">
        <f t="shared" si="14"/>
        <v>1.3711799999999998</v>
      </c>
      <c r="N99" s="156">
        <f t="shared" si="14"/>
        <v>5.1505249999999929</v>
      </c>
      <c r="O99" s="156">
        <f t="shared" si="14"/>
        <v>7.4999999999931784E-5</v>
      </c>
      <c r="P99" s="156">
        <f t="shared" si="14"/>
        <v>2.0395491722605446</v>
      </c>
      <c r="Q99" s="156">
        <f t="shared" si="14"/>
        <v>1.1539268672746612</v>
      </c>
      <c r="R99" s="156">
        <f t="shared" si="14"/>
        <v>0.12375173603073933</v>
      </c>
      <c r="S99" s="156">
        <f t="shared" si="14"/>
        <v>0.46217183996111222</v>
      </c>
      <c r="T99" s="156">
        <f t="shared" si="14"/>
        <v>1.3712003844729415</v>
      </c>
      <c r="U99" s="156">
        <f t="shared" si="14"/>
        <v>5.1506000000000025</v>
      </c>
      <c r="V99" s="156">
        <f t="shared" si="10"/>
        <v>0</v>
      </c>
      <c r="Y99" s="156">
        <f>SUM(Y3:Y98)/4000</f>
        <v>0.70236499999999913</v>
      </c>
      <c r="Z99" s="156">
        <f t="shared" ref="Z99:AD99" si="15">SUM(Z3:Z98)/4000</f>
        <v>0.62703499999999945</v>
      </c>
      <c r="AA99" s="156">
        <f t="shared" si="15"/>
        <v>0.70236499999999913</v>
      </c>
      <c r="AB99" s="156">
        <f t="shared" si="15"/>
        <v>0.62703499999999945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233.33</v>
      </c>
      <c r="L3">
        <v>75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13.1868</v>
      </c>
      <c r="S3">
        <v>15.502000000000001</v>
      </c>
      <c r="T3">
        <v>0</v>
      </c>
      <c r="U3">
        <v>348.97500000000002</v>
      </c>
      <c r="V3">
        <v>8.9671000000000003</v>
      </c>
      <c r="W3">
        <v>27.178899999999999</v>
      </c>
      <c r="X3">
        <v>65.190899999999999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0</v>
      </c>
      <c r="AF3">
        <v>6.5454999999999997</v>
      </c>
      <c r="AG3">
        <v>43.371000000000002</v>
      </c>
      <c r="AH3">
        <v>0</v>
      </c>
      <c r="AI3">
        <v>0</v>
      </c>
      <c r="AJ3">
        <v>0</v>
      </c>
      <c r="AK3">
        <v>53.518799999999999</v>
      </c>
      <c r="AL3">
        <v>2.3239999999999998</v>
      </c>
      <c r="AM3">
        <v>0</v>
      </c>
      <c r="AN3">
        <v>0.64119000000000004</v>
      </c>
      <c r="AO3">
        <v>3.528</v>
      </c>
      <c r="AP3">
        <v>8.3264999999999993</v>
      </c>
      <c r="AQ3">
        <v>0</v>
      </c>
      <c r="AR3">
        <v>39.744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80.179713000000007</v>
      </c>
      <c r="BA3">
        <f>SUM(B3:AZ3)</f>
        <v>1494.3626379999998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0.83</v>
      </c>
      <c r="BJ3">
        <v>0.48</v>
      </c>
      <c r="BK3">
        <v>1.24</v>
      </c>
      <c r="BL3">
        <v>0.79</v>
      </c>
      <c r="BM3">
        <v>0.08</v>
      </c>
      <c r="BN3">
        <v>3.4</v>
      </c>
      <c r="BO3">
        <v>1.89</v>
      </c>
      <c r="BP3">
        <v>0.26</v>
      </c>
      <c r="BQ3">
        <v>1.99</v>
      </c>
      <c r="BR3">
        <v>1.08</v>
      </c>
      <c r="BS3">
        <v>1.64</v>
      </c>
      <c r="BT3">
        <v>2.8898999999999999</v>
      </c>
      <c r="BU3">
        <v>1.342031</v>
      </c>
      <c r="BV3">
        <v>1.9745699999999999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4.2584999999999997</v>
      </c>
      <c r="CQ3">
        <v>3.5429620000000002</v>
      </c>
      <c r="CR3">
        <v>0.4128</v>
      </c>
      <c r="CS3">
        <v>2.79379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80.179713000000007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218.33</v>
      </c>
      <c r="L4">
        <v>120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13.1868</v>
      </c>
      <c r="S4">
        <v>15.502000000000001</v>
      </c>
      <c r="T4">
        <v>0</v>
      </c>
      <c r="U4">
        <v>348.97500000000002</v>
      </c>
      <c r="V4">
        <v>8.9671000000000003</v>
      </c>
      <c r="W4">
        <v>27.178899999999999</v>
      </c>
      <c r="X4">
        <v>65.190899999999999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0</v>
      </c>
      <c r="AF4">
        <v>6.5454999999999997</v>
      </c>
      <c r="AG4">
        <v>43.371000000000002</v>
      </c>
      <c r="AH4">
        <v>0</v>
      </c>
      <c r="AI4">
        <v>0</v>
      </c>
      <c r="AJ4">
        <v>0</v>
      </c>
      <c r="AK4">
        <v>53.518799999999999</v>
      </c>
      <c r="AL4">
        <v>2.3239999999999998</v>
      </c>
      <c r="AM4">
        <v>0</v>
      </c>
      <c r="AN4">
        <v>0.64119000000000004</v>
      </c>
      <c r="AO4">
        <v>3.528</v>
      </c>
      <c r="AP4">
        <v>8.3264999999999993</v>
      </c>
      <c r="AQ4">
        <v>0</v>
      </c>
      <c r="AR4">
        <v>39.744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80.179713000000007</v>
      </c>
      <c r="BA4">
        <f t="shared" ref="BA4:BA67" si="1">SUM(B4:AZ4)</f>
        <v>1524.3626379999998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0.83</v>
      </c>
      <c r="BJ4">
        <v>0.48</v>
      </c>
      <c r="BK4">
        <v>1.24</v>
      </c>
      <c r="BL4">
        <v>0.79</v>
      </c>
      <c r="BM4">
        <v>0.08</v>
      </c>
      <c r="BN4">
        <v>3.4</v>
      </c>
      <c r="BO4">
        <v>1.89</v>
      </c>
      <c r="BP4">
        <v>0.26</v>
      </c>
      <c r="BQ4">
        <v>1.99</v>
      </c>
      <c r="BR4">
        <v>1.08</v>
      </c>
      <c r="BS4">
        <v>1.64</v>
      </c>
      <c r="BT4">
        <v>2.8898999999999999</v>
      </c>
      <c r="BU4">
        <v>1.342031</v>
      </c>
      <c r="BV4">
        <v>1.9745699999999999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4.2584999999999997</v>
      </c>
      <c r="CQ4">
        <v>3.5429620000000002</v>
      </c>
      <c r="CR4">
        <v>0.4128</v>
      </c>
      <c r="CS4">
        <v>2.79379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80.179713000000007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220.25</v>
      </c>
      <c r="L5">
        <v>120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13.1868</v>
      </c>
      <c r="S5">
        <v>15.502000000000001</v>
      </c>
      <c r="T5">
        <v>0</v>
      </c>
      <c r="U5">
        <v>348.97500000000002</v>
      </c>
      <c r="V5">
        <v>8.9671000000000003</v>
      </c>
      <c r="W5">
        <v>27.178899999999999</v>
      </c>
      <c r="X5">
        <v>65.190899999999999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6.5454999999999997</v>
      </c>
      <c r="AG5">
        <v>43.371000000000002</v>
      </c>
      <c r="AH5">
        <v>0</v>
      </c>
      <c r="AI5">
        <v>0</v>
      </c>
      <c r="AJ5">
        <v>0</v>
      </c>
      <c r="AK5">
        <v>53.518799999999999</v>
      </c>
      <c r="AL5">
        <v>2.3239999999999998</v>
      </c>
      <c r="AM5">
        <v>0</v>
      </c>
      <c r="AN5">
        <v>0.64119000000000004</v>
      </c>
      <c r="AO5">
        <v>3.528</v>
      </c>
      <c r="AP5">
        <v>8.3264999999999993</v>
      </c>
      <c r="AQ5">
        <v>0</v>
      </c>
      <c r="AR5">
        <v>4.4160000000000004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80.212083000000007</v>
      </c>
      <c r="BA5">
        <f t="shared" si="1"/>
        <v>1490.9870080000001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0.83</v>
      </c>
      <c r="BJ5">
        <v>0.48</v>
      </c>
      <c r="BK5">
        <v>1.24</v>
      </c>
      <c r="BL5">
        <v>0.79</v>
      </c>
      <c r="BM5">
        <v>0.08</v>
      </c>
      <c r="BN5">
        <v>3.4</v>
      </c>
      <c r="BO5">
        <v>1.89</v>
      </c>
      <c r="BP5">
        <v>0.26</v>
      </c>
      <c r="BQ5">
        <v>1.99</v>
      </c>
      <c r="BR5">
        <v>1.08</v>
      </c>
      <c r="BS5">
        <v>1.64</v>
      </c>
      <c r="BT5">
        <v>2.8898999999999999</v>
      </c>
      <c r="BU5">
        <v>1.342031</v>
      </c>
      <c r="BV5">
        <v>2.0069400000000002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4.2584999999999997</v>
      </c>
      <c r="CQ5">
        <v>3.5429620000000002</v>
      </c>
      <c r="CR5">
        <v>0.4128</v>
      </c>
      <c r="CS5">
        <v>2.79379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80.212083000000007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202.25</v>
      </c>
      <c r="L6">
        <v>120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13.1868</v>
      </c>
      <c r="S6">
        <v>15.502000000000001</v>
      </c>
      <c r="T6">
        <v>0</v>
      </c>
      <c r="U6">
        <v>348.97500000000002</v>
      </c>
      <c r="V6">
        <v>8.9671000000000003</v>
      </c>
      <c r="W6">
        <v>27.178899999999999</v>
      </c>
      <c r="X6">
        <v>65.190899999999999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6.5454999999999997</v>
      </c>
      <c r="AG6">
        <v>43.371000000000002</v>
      </c>
      <c r="AH6">
        <v>0</v>
      </c>
      <c r="AI6">
        <v>0</v>
      </c>
      <c r="AJ6">
        <v>0</v>
      </c>
      <c r="AK6">
        <v>53.518799999999999</v>
      </c>
      <c r="AL6">
        <v>2.3239999999999998</v>
      </c>
      <c r="AM6">
        <v>0</v>
      </c>
      <c r="AN6">
        <v>0.64119000000000004</v>
      </c>
      <c r="AO6">
        <v>3.528</v>
      </c>
      <c r="AP6">
        <v>8.3264999999999993</v>
      </c>
      <c r="AQ6">
        <v>0</v>
      </c>
      <c r="AR6">
        <v>4.4160000000000004</v>
      </c>
      <c r="AS6">
        <v>24.617159999999998</v>
      </c>
      <c r="AT6">
        <v>14.864989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80.212083000000007</v>
      </c>
      <c r="BA6">
        <f t="shared" si="1"/>
        <v>1472.8551969999999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0.83</v>
      </c>
      <c r="BJ6">
        <v>0.48</v>
      </c>
      <c r="BK6">
        <v>1.24</v>
      </c>
      <c r="BL6">
        <v>0.79</v>
      </c>
      <c r="BM6">
        <v>0.08</v>
      </c>
      <c r="BN6">
        <v>3.4</v>
      </c>
      <c r="BO6">
        <v>1.89</v>
      </c>
      <c r="BP6">
        <v>0.26</v>
      </c>
      <c r="BQ6">
        <v>1.99</v>
      </c>
      <c r="BR6">
        <v>1.08</v>
      </c>
      <c r="BS6">
        <v>1.64</v>
      </c>
      <c r="BT6">
        <v>2.8898999999999999</v>
      </c>
      <c r="BU6">
        <v>1.342031</v>
      </c>
      <c r="BV6">
        <v>2.0069400000000002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4.2584999999999997</v>
      </c>
      <c r="CQ6">
        <v>3.5429620000000002</v>
      </c>
      <c r="CR6">
        <v>0.4128</v>
      </c>
      <c r="CS6">
        <v>2.79379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80.212083000000007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189.53592900000001</v>
      </c>
      <c r="L7">
        <v>120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13.1868</v>
      </c>
      <c r="S7">
        <v>15.502000000000001</v>
      </c>
      <c r="T7">
        <v>0</v>
      </c>
      <c r="U7">
        <v>348.97500000000002</v>
      </c>
      <c r="V7">
        <v>8.9671000000000003</v>
      </c>
      <c r="W7">
        <v>27.178899999999999</v>
      </c>
      <c r="X7">
        <v>65.190899999999999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6.5454999999999997</v>
      </c>
      <c r="AG7">
        <v>43.371000000000002</v>
      </c>
      <c r="AH7">
        <v>0</v>
      </c>
      <c r="AI7">
        <v>0</v>
      </c>
      <c r="AJ7">
        <v>0</v>
      </c>
      <c r="AK7">
        <v>53.518799999999999</v>
      </c>
      <c r="AL7">
        <v>2.3239999999999998</v>
      </c>
      <c r="AM7">
        <v>0</v>
      </c>
      <c r="AN7">
        <v>0.64119000000000004</v>
      </c>
      <c r="AO7">
        <v>3.528</v>
      </c>
      <c r="AP7">
        <v>8.3264999999999993</v>
      </c>
      <c r="AQ7">
        <v>0</v>
      </c>
      <c r="AR7">
        <v>4.4160000000000004</v>
      </c>
      <c r="AS7">
        <v>24.617159999999998</v>
      </c>
      <c r="AT7">
        <v>13.581359000000001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80.227293000000003</v>
      </c>
      <c r="BA7">
        <f t="shared" si="1"/>
        <v>1458.8727060000001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0.83</v>
      </c>
      <c r="BJ7">
        <v>0.48</v>
      </c>
      <c r="BK7">
        <v>1.24</v>
      </c>
      <c r="BL7">
        <v>0.79</v>
      </c>
      <c r="BM7">
        <v>0.08</v>
      </c>
      <c r="BN7">
        <v>3.4</v>
      </c>
      <c r="BO7">
        <v>1.89</v>
      </c>
      <c r="BP7">
        <v>0.26</v>
      </c>
      <c r="BQ7">
        <v>1.99</v>
      </c>
      <c r="BR7">
        <v>1.08</v>
      </c>
      <c r="BS7">
        <v>1.64</v>
      </c>
      <c r="BT7">
        <v>2.9051100000000001</v>
      </c>
      <c r="BU7">
        <v>1.342031</v>
      </c>
      <c r="BV7">
        <v>2.0069400000000002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4.2584999999999997</v>
      </c>
      <c r="CQ7">
        <v>3.5429620000000002</v>
      </c>
      <c r="CR7">
        <v>0.4128</v>
      </c>
      <c r="CS7">
        <v>2.79379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80.227293000000003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188.68981700000001</v>
      </c>
      <c r="L8">
        <v>118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11.865544</v>
      </c>
      <c r="S8">
        <v>15.502000000000001</v>
      </c>
      <c r="T8">
        <v>0</v>
      </c>
      <c r="U8">
        <v>348.97500000000002</v>
      </c>
      <c r="V8">
        <v>8.9671000000000003</v>
      </c>
      <c r="W8">
        <v>27.178899999999999</v>
      </c>
      <c r="X8">
        <v>65.190899999999999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6.5454999999999997</v>
      </c>
      <c r="AG8">
        <v>43.371000000000002</v>
      </c>
      <c r="AH8">
        <v>0</v>
      </c>
      <c r="AI8">
        <v>0</v>
      </c>
      <c r="AJ8">
        <v>0</v>
      </c>
      <c r="AK8">
        <v>53.518799999999999</v>
      </c>
      <c r="AL8">
        <v>2.3239999999999998</v>
      </c>
      <c r="AM8">
        <v>0</v>
      </c>
      <c r="AN8">
        <v>0.64119000000000004</v>
      </c>
      <c r="AO8">
        <v>3.528</v>
      </c>
      <c r="AP8">
        <v>8.3264999999999993</v>
      </c>
      <c r="AQ8">
        <v>0</v>
      </c>
      <c r="AR8">
        <v>4.4160000000000004</v>
      </c>
      <c r="AS8">
        <v>24.617159999999998</v>
      </c>
      <c r="AT8">
        <v>13.868612000000001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80.227293000000003</v>
      </c>
      <c r="BA8">
        <f t="shared" si="1"/>
        <v>1454.9925910000002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0.83</v>
      </c>
      <c r="BJ8">
        <v>0.48</v>
      </c>
      <c r="BK8">
        <v>1.24</v>
      </c>
      <c r="BL8">
        <v>0.79</v>
      </c>
      <c r="BM8">
        <v>0.08</v>
      </c>
      <c r="BN8">
        <v>3.4</v>
      </c>
      <c r="BO8">
        <v>1.89</v>
      </c>
      <c r="BP8">
        <v>0.26</v>
      </c>
      <c r="BQ8">
        <v>1.99</v>
      </c>
      <c r="BR8">
        <v>1.08</v>
      </c>
      <c r="BS8">
        <v>1.64</v>
      </c>
      <c r="BT8">
        <v>2.9051100000000001</v>
      </c>
      <c r="BU8">
        <v>1.342031</v>
      </c>
      <c r="BV8">
        <v>2.0069400000000002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4.2584999999999997</v>
      </c>
      <c r="CQ8">
        <v>3.5429620000000002</v>
      </c>
      <c r="CR8">
        <v>0.4128</v>
      </c>
      <c r="CS8">
        <v>2.79379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80.227293000000003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188.716275</v>
      </c>
      <c r="L9">
        <v>118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11.680358999999999</v>
      </c>
      <c r="S9">
        <v>15.502000000000001</v>
      </c>
      <c r="T9">
        <v>0</v>
      </c>
      <c r="U9">
        <v>348.97500000000002</v>
      </c>
      <c r="V9">
        <v>8.9671000000000003</v>
      </c>
      <c r="W9">
        <v>27.178899999999999</v>
      </c>
      <c r="X9">
        <v>65.190899999999999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6.5454999999999997</v>
      </c>
      <c r="AG9">
        <v>43.371000000000002</v>
      </c>
      <c r="AH9">
        <v>0</v>
      </c>
      <c r="AI9">
        <v>0</v>
      </c>
      <c r="AJ9">
        <v>0</v>
      </c>
      <c r="AK9">
        <v>53.518799999999999</v>
      </c>
      <c r="AL9">
        <v>2.3239999999999998</v>
      </c>
      <c r="AM9">
        <v>0</v>
      </c>
      <c r="AN9">
        <v>0.64119000000000004</v>
      </c>
      <c r="AO9">
        <v>3.528</v>
      </c>
      <c r="AP9">
        <v>8.3264999999999993</v>
      </c>
      <c r="AQ9">
        <v>0</v>
      </c>
      <c r="AR9">
        <v>4.4160000000000004</v>
      </c>
      <c r="AS9">
        <v>10.7616</v>
      </c>
      <c r="AT9">
        <v>8.4322099999999995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80.227293000000003</v>
      </c>
      <c r="BA9">
        <f t="shared" si="1"/>
        <v>1435.5419020000002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0.83</v>
      </c>
      <c r="BJ9">
        <v>0.48</v>
      </c>
      <c r="BK9">
        <v>1.24</v>
      </c>
      <c r="BL9">
        <v>0.79</v>
      </c>
      <c r="BM9">
        <v>0.08</v>
      </c>
      <c r="BN9">
        <v>3.4</v>
      </c>
      <c r="BO9">
        <v>1.89</v>
      </c>
      <c r="BP9">
        <v>0.26</v>
      </c>
      <c r="BQ9">
        <v>1.99</v>
      </c>
      <c r="BR9">
        <v>1.08</v>
      </c>
      <c r="BS9">
        <v>1.64</v>
      </c>
      <c r="BT9">
        <v>2.9051100000000001</v>
      </c>
      <c r="BU9">
        <v>1.342031</v>
      </c>
      <c r="BV9">
        <v>2.0069400000000002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4.2584999999999997</v>
      </c>
      <c r="CQ9">
        <v>3.5429620000000002</v>
      </c>
      <c r="CR9">
        <v>0.4128</v>
      </c>
      <c r="CS9">
        <v>2.79379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80.227293000000003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188.68981700000001</v>
      </c>
      <c r="L10">
        <v>118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11.253208000000001</v>
      </c>
      <c r="S10">
        <v>13.999923000000001</v>
      </c>
      <c r="T10">
        <v>0</v>
      </c>
      <c r="U10">
        <v>348.97500000000002</v>
      </c>
      <c r="V10">
        <v>3</v>
      </c>
      <c r="W10">
        <v>27.178899999999999</v>
      </c>
      <c r="X10">
        <v>65.190899999999999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6.5454999999999997</v>
      </c>
      <c r="AG10">
        <v>43.371000000000002</v>
      </c>
      <c r="AH10">
        <v>0</v>
      </c>
      <c r="AI10">
        <v>0</v>
      </c>
      <c r="AJ10">
        <v>0</v>
      </c>
      <c r="AK10">
        <v>53.518799999999999</v>
      </c>
      <c r="AL10">
        <v>2.3239999999999998</v>
      </c>
      <c r="AM10">
        <v>0</v>
      </c>
      <c r="AN10">
        <v>0.64119000000000004</v>
      </c>
      <c r="AO10">
        <v>3.528</v>
      </c>
      <c r="AP10">
        <v>8.3264999999999993</v>
      </c>
      <c r="AQ10">
        <v>0</v>
      </c>
      <c r="AR10">
        <v>4.4160000000000004</v>
      </c>
      <c r="AS10">
        <v>10.7616</v>
      </c>
      <c r="AT10">
        <v>13.921611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80.227293000000003</v>
      </c>
      <c r="BA10">
        <f t="shared" si="1"/>
        <v>1433.1085169999997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0.83</v>
      </c>
      <c r="BJ10">
        <v>0.48</v>
      </c>
      <c r="BK10">
        <v>1.24</v>
      </c>
      <c r="BL10">
        <v>0.79</v>
      </c>
      <c r="BM10">
        <v>0.08</v>
      </c>
      <c r="BN10">
        <v>3.4</v>
      </c>
      <c r="BO10">
        <v>1.89</v>
      </c>
      <c r="BP10">
        <v>0.26</v>
      </c>
      <c r="BQ10">
        <v>1.99</v>
      </c>
      <c r="BR10">
        <v>1.08</v>
      </c>
      <c r="BS10">
        <v>1.64</v>
      </c>
      <c r="BT10">
        <v>2.9051100000000001</v>
      </c>
      <c r="BU10">
        <v>1.342031</v>
      </c>
      <c r="BV10">
        <v>2.0069400000000002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4.2584999999999997</v>
      </c>
      <c r="CQ10">
        <v>3.5429620000000002</v>
      </c>
      <c r="CR10">
        <v>0.4128</v>
      </c>
      <c r="CS10">
        <v>2.79379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80.227293000000003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188.716275</v>
      </c>
      <c r="L11">
        <v>118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11.253208000000001</v>
      </c>
      <c r="S11">
        <v>13.999923000000001</v>
      </c>
      <c r="T11">
        <v>0</v>
      </c>
      <c r="U11">
        <v>348.97500000000002</v>
      </c>
      <c r="V11">
        <v>1</v>
      </c>
      <c r="W11">
        <v>27.178899999999999</v>
      </c>
      <c r="X11">
        <v>65.190899999999999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6.5454999999999997</v>
      </c>
      <c r="AG11">
        <v>43.371000000000002</v>
      </c>
      <c r="AH11">
        <v>0</v>
      </c>
      <c r="AI11">
        <v>0</v>
      </c>
      <c r="AJ11">
        <v>0</v>
      </c>
      <c r="AK11">
        <v>53.518799999999999</v>
      </c>
      <c r="AL11">
        <v>2.3239999999999998</v>
      </c>
      <c r="AM11">
        <v>0</v>
      </c>
      <c r="AN11">
        <v>0.64119000000000004</v>
      </c>
      <c r="AO11">
        <v>3.528</v>
      </c>
      <c r="AP11">
        <v>3.843</v>
      </c>
      <c r="AQ11">
        <v>0</v>
      </c>
      <c r="AR11">
        <v>4.4160000000000004</v>
      </c>
      <c r="AS11">
        <v>10.7616</v>
      </c>
      <c r="AT11">
        <v>14.732279999999999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80.147293000000005</v>
      </c>
      <c r="BA11">
        <f t="shared" si="1"/>
        <v>1427.3821440000002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0.83</v>
      </c>
      <c r="BJ11">
        <v>0.4</v>
      </c>
      <c r="BK11">
        <v>1.24</v>
      </c>
      <c r="BL11">
        <v>0.79</v>
      </c>
      <c r="BM11">
        <v>0.08</v>
      </c>
      <c r="BN11">
        <v>3.4</v>
      </c>
      <c r="BO11">
        <v>1.89</v>
      </c>
      <c r="BP11">
        <v>0.26</v>
      </c>
      <c r="BQ11">
        <v>1.99</v>
      </c>
      <c r="BR11">
        <v>1.08</v>
      </c>
      <c r="BS11">
        <v>1.64</v>
      </c>
      <c r="BT11">
        <v>2.9051100000000001</v>
      </c>
      <c r="BU11">
        <v>1.342031</v>
      </c>
      <c r="BV11">
        <v>2.0069400000000002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4.2584999999999997</v>
      </c>
      <c r="CQ11">
        <v>3.5429620000000002</v>
      </c>
      <c r="CR11">
        <v>0.4128</v>
      </c>
      <c r="CS11">
        <v>2.79379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80.147293000000005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188.68981700000001</v>
      </c>
      <c r="L12">
        <v>118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11.253208000000001</v>
      </c>
      <c r="S12">
        <v>13.999923000000001</v>
      </c>
      <c r="T12">
        <v>0</v>
      </c>
      <c r="U12">
        <v>348.97500000000002</v>
      </c>
      <c r="V12">
        <v>1</v>
      </c>
      <c r="W12">
        <v>27.178899999999999</v>
      </c>
      <c r="X12">
        <v>65.190899999999999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6.5454999999999997</v>
      </c>
      <c r="AG12">
        <v>43.371000000000002</v>
      </c>
      <c r="AH12">
        <v>0</v>
      </c>
      <c r="AI12">
        <v>0</v>
      </c>
      <c r="AJ12">
        <v>0</v>
      </c>
      <c r="AK12">
        <v>53.518799999999999</v>
      </c>
      <c r="AL12">
        <v>2.3239999999999998</v>
      </c>
      <c r="AM12">
        <v>0</v>
      </c>
      <c r="AN12">
        <v>0.64119000000000004</v>
      </c>
      <c r="AO12">
        <v>3.528</v>
      </c>
      <c r="AP12">
        <v>3.843</v>
      </c>
      <c r="AQ12">
        <v>0</v>
      </c>
      <c r="AR12">
        <v>4.4160000000000004</v>
      </c>
      <c r="AS12">
        <v>10.7616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80.147293000000005</v>
      </c>
      <c r="BA12">
        <f t="shared" si="1"/>
        <v>1427.6202059999998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0.83</v>
      </c>
      <c r="BJ12">
        <v>0.4</v>
      </c>
      <c r="BK12">
        <v>1.24</v>
      </c>
      <c r="BL12">
        <v>0.79</v>
      </c>
      <c r="BM12">
        <v>0.08</v>
      </c>
      <c r="BN12">
        <v>3.4</v>
      </c>
      <c r="BO12">
        <v>1.89</v>
      </c>
      <c r="BP12">
        <v>0.26</v>
      </c>
      <c r="BQ12">
        <v>1.99</v>
      </c>
      <c r="BR12">
        <v>1.08</v>
      </c>
      <c r="BS12">
        <v>1.64</v>
      </c>
      <c r="BT12">
        <v>2.9051100000000001</v>
      </c>
      <c r="BU12">
        <v>1.342031</v>
      </c>
      <c r="BV12">
        <v>2.0069400000000002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4.2584999999999997</v>
      </c>
      <c r="CQ12">
        <v>3.5429620000000002</v>
      </c>
      <c r="CR12">
        <v>0.4128</v>
      </c>
      <c r="CS12">
        <v>2.79379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80.147293000000005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188.716275</v>
      </c>
      <c r="L13">
        <v>118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11.253208000000001</v>
      </c>
      <c r="S13">
        <v>13.999923000000001</v>
      </c>
      <c r="T13">
        <v>0</v>
      </c>
      <c r="U13">
        <v>348.97500000000002</v>
      </c>
      <c r="V13">
        <v>1</v>
      </c>
      <c r="W13">
        <v>27.178899999999999</v>
      </c>
      <c r="X13">
        <v>65.190899999999999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9.0630000000000006</v>
      </c>
      <c r="AG13">
        <v>43.371000000000002</v>
      </c>
      <c r="AH13">
        <v>0</v>
      </c>
      <c r="AI13">
        <v>0</v>
      </c>
      <c r="AJ13">
        <v>0</v>
      </c>
      <c r="AK13">
        <v>53.518799999999999</v>
      </c>
      <c r="AL13">
        <v>11.62</v>
      </c>
      <c r="AM13">
        <v>0</v>
      </c>
      <c r="AN13">
        <v>0.64119000000000004</v>
      </c>
      <c r="AO13">
        <v>3.528</v>
      </c>
      <c r="AP13">
        <v>3.843</v>
      </c>
      <c r="AQ13">
        <v>0</v>
      </c>
      <c r="AR13">
        <v>39.744</v>
      </c>
      <c r="AS13">
        <v>10.7616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80.158083000000005</v>
      </c>
      <c r="BA13">
        <f t="shared" si="1"/>
        <v>1474.7989540000001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0.83</v>
      </c>
      <c r="BJ13">
        <v>0.4</v>
      </c>
      <c r="BK13">
        <v>1.24</v>
      </c>
      <c r="BL13">
        <v>0.79</v>
      </c>
      <c r="BM13">
        <v>0.08</v>
      </c>
      <c r="BN13">
        <v>3.4</v>
      </c>
      <c r="BO13">
        <v>1.89</v>
      </c>
      <c r="BP13">
        <v>0.26</v>
      </c>
      <c r="BQ13">
        <v>1.99</v>
      </c>
      <c r="BR13">
        <v>1.08</v>
      </c>
      <c r="BS13">
        <v>1.64</v>
      </c>
      <c r="BT13">
        <v>2.9051100000000001</v>
      </c>
      <c r="BU13">
        <v>1.342031</v>
      </c>
      <c r="BV13">
        <v>2.0177299999999998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4.2584999999999997</v>
      </c>
      <c r="CQ13">
        <v>3.5429620000000002</v>
      </c>
      <c r="CR13">
        <v>0.4128</v>
      </c>
      <c r="CS13">
        <v>2.79379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80.158083000000005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188.68981700000001</v>
      </c>
      <c r="L14">
        <v>118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11.253208000000001</v>
      </c>
      <c r="S14">
        <v>13.999923000000001</v>
      </c>
      <c r="T14">
        <v>0</v>
      </c>
      <c r="U14">
        <v>348.97500000000002</v>
      </c>
      <c r="V14">
        <v>1</v>
      </c>
      <c r="W14">
        <v>27.178899999999999</v>
      </c>
      <c r="X14">
        <v>65.190899999999999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9.0630000000000006</v>
      </c>
      <c r="AG14">
        <v>43.371000000000002</v>
      </c>
      <c r="AH14">
        <v>0</v>
      </c>
      <c r="AI14">
        <v>0</v>
      </c>
      <c r="AJ14">
        <v>0</v>
      </c>
      <c r="AK14">
        <v>53.518799999999999</v>
      </c>
      <c r="AL14">
        <v>23.24</v>
      </c>
      <c r="AM14">
        <v>0</v>
      </c>
      <c r="AN14">
        <v>0.64119000000000004</v>
      </c>
      <c r="AO14">
        <v>3.528</v>
      </c>
      <c r="AP14">
        <v>3.843</v>
      </c>
      <c r="AQ14">
        <v>0</v>
      </c>
      <c r="AR14">
        <v>39.744</v>
      </c>
      <c r="AS14">
        <v>10.7616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80.158083000000005</v>
      </c>
      <c r="BA14">
        <f t="shared" si="1"/>
        <v>1486.3924959999999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0.83</v>
      </c>
      <c r="BJ14">
        <v>0.4</v>
      </c>
      <c r="BK14">
        <v>1.24</v>
      </c>
      <c r="BL14">
        <v>0.79</v>
      </c>
      <c r="BM14">
        <v>0.08</v>
      </c>
      <c r="BN14">
        <v>3.4</v>
      </c>
      <c r="BO14">
        <v>1.89</v>
      </c>
      <c r="BP14">
        <v>0.26</v>
      </c>
      <c r="BQ14">
        <v>1.99</v>
      </c>
      <c r="BR14">
        <v>1.08</v>
      </c>
      <c r="BS14">
        <v>1.64</v>
      </c>
      <c r="BT14">
        <v>2.9051100000000001</v>
      </c>
      <c r="BU14">
        <v>1.342031</v>
      </c>
      <c r="BV14">
        <v>2.0177299999999998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4.2584999999999997</v>
      </c>
      <c r="CQ14">
        <v>3.5429620000000002</v>
      </c>
      <c r="CR14">
        <v>0.4128</v>
      </c>
      <c r="CS14">
        <v>2.79379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80.158083000000005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188.716275</v>
      </c>
      <c r="L15">
        <v>118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11.253208000000001</v>
      </c>
      <c r="S15">
        <v>13.999923000000001</v>
      </c>
      <c r="T15">
        <v>0</v>
      </c>
      <c r="U15">
        <v>348.97500000000002</v>
      </c>
      <c r="V15">
        <v>1</v>
      </c>
      <c r="W15">
        <v>27.178899999999999</v>
      </c>
      <c r="X15">
        <v>65.190899999999999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9.0630000000000006</v>
      </c>
      <c r="AG15">
        <v>43.371000000000002</v>
      </c>
      <c r="AH15">
        <v>0</v>
      </c>
      <c r="AI15">
        <v>0</v>
      </c>
      <c r="AJ15">
        <v>0</v>
      </c>
      <c r="AK15">
        <v>53.518799999999999</v>
      </c>
      <c r="AL15">
        <v>69.72</v>
      </c>
      <c r="AM15">
        <v>0</v>
      </c>
      <c r="AN15">
        <v>0.64119000000000004</v>
      </c>
      <c r="AO15">
        <v>3.528</v>
      </c>
      <c r="AP15">
        <v>3.843</v>
      </c>
      <c r="AQ15">
        <v>0</v>
      </c>
      <c r="AR15">
        <v>4.4160000000000004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80.158083000000005</v>
      </c>
      <c r="BA15">
        <f t="shared" si="1"/>
        <v>1492.1901540000001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0.83</v>
      </c>
      <c r="BJ15">
        <v>0.4</v>
      </c>
      <c r="BK15">
        <v>1.24</v>
      </c>
      <c r="BL15">
        <v>0.79</v>
      </c>
      <c r="BM15">
        <v>0.08</v>
      </c>
      <c r="BN15">
        <v>3.4</v>
      </c>
      <c r="BO15">
        <v>1.89</v>
      </c>
      <c r="BP15">
        <v>0.26</v>
      </c>
      <c r="BQ15">
        <v>1.99</v>
      </c>
      <c r="BR15">
        <v>1.08</v>
      </c>
      <c r="BS15">
        <v>1.64</v>
      </c>
      <c r="BT15">
        <v>2.9051100000000001</v>
      </c>
      <c r="BU15">
        <v>1.342031</v>
      </c>
      <c r="BV15">
        <v>2.0177299999999998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4.2584999999999997</v>
      </c>
      <c r="CQ15">
        <v>3.5429620000000002</v>
      </c>
      <c r="CR15">
        <v>0.4128</v>
      </c>
      <c r="CS15">
        <v>2.79379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80.158083000000005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188.68981700000001</v>
      </c>
      <c r="L16">
        <v>118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11.253208000000001</v>
      </c>
      <c r="S16">
        <v>13.999923000000001</v>
      </c>
      <c r="T16">
        <v>0</v>
      </c>
      <c r="U16">
        <v>348.97500000000002</v>
      </c>
      <c r="V16">
        <v>1</v>
      </c>
      <c r="W16">
        <v>27.178899999999999</v>
      </c>
      <c r="X16">
        <v>65.190899999999999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9.0630000000000006</v>
      </c>
      <c r="AG16">
        <v>43.371000000000002</v>
      </c>
      <c r="AH16">
        <v>0</v>
      </c>
      <c r="AI16">
        <v>0</v>
      </c>
      <c r="AJ16">
        <v>0</v>
      </c>
      <c r="AK16">
        <v>53.518799999999999</v>
      </c>
      <c r="AL16">
        <v>69.72</v>
      </c>
      <c r="AM16">
        <v>0</v>
      </c>
      <c r="AN16">
        <v>0.64119000000000004</v>
      </c>
      <c r="AO16">
        <v>3.528</v>
      </c>
      <c r="AP16">
        <v>3.843</v>
      </c>
      <c r="AQ16">
        <v>0</v>
      </c>
      <c r="AR16">
        <v>4.4160000000000004</v>
      </c>
      <c r="AS16">
        <v>5.3807999999999998</v>
      </c>
      <c r="AT16">
        <v>12.449835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80.158083000000005</v>
      </c>
      <c r="BA16">
        <f t="shared" si="1"/>
        <v>1489.6167309999998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0.83</v>
      </c>
      <c r="BJ16">
        <v>0.4</v>
      </c>
      <c r="BK16">
        <v>1.24</v>
      </c>
      <c r="BL16">
        <v>0.79</v>
      </c>
      <c r="BM16">
        <v>0.08</v>
      </c>
      <c r="BN16">
        <v>3.4</v>
      </c>
      <c r="BO16">
        <v>1.89</v>
      </c>
      <c r="BP16">
        <v>0.26</v>
      </c>
      <c r="BQ16">
        <v>1.99</v>
      </c>
      <c r="BR16">
        <v>1.08</v>
      </c>
      <c r="BS16">
        <v>1.64</v>
      </c>
      <c r="BT16">
        <v>2.9051100000000001</v>
      </c>
      <c r="BU16">
        <v>1.342031</v>
      </c>
      <c r="BV16">
        <v>2.0177299999999998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4.2584999999999997</v>
      </c>
      <c r="CQ16">
        <v>3.5429620000000002</v>
      </c>
      <c r="CR16">
        <v>0.4128</v>
      </c>
      <c r="CS16">
        <v>2.79379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80.158083000000005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188.716275</v>
      </c>
      <c r="L17">
        <v>118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11.253208000000001</v>
      </c>
      <c r="S17">
        <v>13.999923000000001</v>
      </c>
      <c r="T17">
        <v>0</v>
      </c>
      <c r="U17">
        <v>348.97500000000002</v>
      </c>
      <c r="V17">
        <v>1</v>
      </c>
      <c r="W17">
        <v>27.178899999999999</v>
      </c>
      <c r="X17">
        <v>65.190899999999999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9.0630000000000006</v>
      </c>
      <c r="AG17">
        <v>43.371000000000002</v>
      </c>
      <c r="AH17">
        <v>0</v>
      </c>
      <c r="AI17">
        <v>0</v>
      </c>
      <c r="AJ17">
        <v>0</v>
      </c>
      <c r="AK17">
        <v>53.518799999999999</v>
      </c>
      <c r="AL17">
        <v>69.72</v>
      </c>
      <c r="AM17">
        <v>0</v>
      </c>
      <c r="AN17">
        <v>0.64119000000000004</v>
      </c>
      <c r="AO17">
        <v>3.528</v>
      </c>
      <c r="AP17">
        <v>3.843</v>
      </c>
      <c r="AQ17">
        <v>0</v>
      </c>
      <c r="AR17">
        <v>4.4160000000000004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80.158083000000005</v>
      </c>
      <c r="BA17">
        <f t="shared" si="1"/>
        <v>1492.1901540000001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0.83</v>
      </c>
      <c r="BJ17">
        <v>0.4</v>
      </c>
      <c r="BK17">
        <v>1.24</v>
      </c>
      <c r="BL17">
        <v>0.79</v>
      </c>
      <c r="BM17">
        <v>0.08</v>
      </c>
      <c r="BN17">
        <v>3.4</v>
      </c>
      <c r="BO17">
        <v>1.89</v>
      </c>
      <c r="BP17">
        <v>0.26</v>
      </c>
      <c r="BQ17">
        <v>1.99</v>
      </c>
      <c r="BR17">
        <v>1.08</v>
      </c>
      <c r="BS17">
        <v>1.64</v>
      </c>
      <c r="BT17">
        <v>2.9051100000000001</v>
      </c>
      <c r="BU17">
        <v>1.342031</v>
      </c>
      <c r="BV17">
        <v>2.0177299999999998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4.2584999999999997</v>
      </c>
      <c r="CQ17">
        <v>3.5429620000000002</v>
      </c>
      <c r="CR17">
        <v>0.4128</v>
      </c>
      <c r="CS17">
        <v>2.79379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80.158083000000005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188.68981700000001</v>
      </c>
      <c r="L18">
        <v>118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11.253208000000001</v>
      </c>
      <c r="S18">
        <v>13.999923000000001</v>
      </c>
      <c r="T18">
        <v>0</v>
      </c>
      <c r="U18">
        <v>348.97500000000002</v>
      </c>
      <c r="V18">
        <v>1</v>
      </c>
      <c r="W18">
        <v>27.178899999999999</v>
      </c>
      <c r="X18">
        <v>65.190899999999999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9.0630000000000006</v>
      </c>
      <c r="AG18">
        <v>43.371000000000002</v>
      </c>
      <c r="AH18">
        <v>0</v>
      </c>
      <c r="AI18">
        <v>0</v>
      </c>
      <c r="AJ18">
        <v>0</v>
      </c>
      <c r="AK18">
        <v>53.518799999999999</v>
      </c>
      <c r="AL18">
        <v>69.72</v>
      </c>
      <c r="AM18">
        <v>0</v>
      </c>
      <c r="AN18">
        <v>0.64119000000000004</v>
      </c>
      <c r="AO18">
        <v>3.528</v>
      </c>
      <c r="AP18">
        <v>3.843</v>
      </c>
      <c r="AQ18">
        <v>0</v>
      </c>
      <c r="AR18">
        <v>4.4160000000000004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79.438083000000006</v>
      </c>
      <c r="BA18">
        <f t="shared" si="1"/>
        <v>1491.4436959999998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0.83</v>
      </c>
      <c r="BJ18">
        <v>0.4</v>
      </c>
      <c r="BK18">
        <v>1.24</v>
      </c>
      <c r="BL18">
        <v>0.79</v>
      </c>
      <c r="BM18">
        <v>0.08</v>
      </c>
      <c r="BN18">
        <v>3.4</v>
      </c>
      <c r="BO18">
        <v>1.89</v>
      </c>
      <c r="BP18">
        <v>0.26</v>
      </c>
      <c r="BQ18">
        <v>1.99</v>
      </c>
      <c r="BR18">
        <v>1.08</v>
      </c>
      <c r="BS18">
        <v>0.92</v>
      </c>
      <c r="BT18">
        <v>2.9051100000000001</v>
      </c>
      <c r="BU18">
        <v>1.342031</v>
      </c>
      <c r="BV18">
        <v>2.0177299999999998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4.2584999999999997</v>
      </c>
      <c r="CQ18">
        <v>3.5429620000000002</v>
      </c>
      <c r="CR18">
        <v>0.4128</v>
      </c>
      <c r="CS18">
        <v>2.79379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79.438083000000006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188.716275</v>
      </c>
      <c r="L19">
        <v>118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11.324301</v>
      </c>
      <c r="S19">
        <v>13.999923000000001</v>
      </c>
      <c r="T19">
        <v>0</v>
      </c>
      <c r="U19">
        <v>348.97500000000002</v>
      </c>
      <c r="V19">
        <v>1</v>
      </c>
      <c r="W19">
        <v>27.178899999999999</v>
      </c>
      <c r="X19">
        <v>65.190899999999999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9.3218999999999994</v>
      </c>
      <c r="AE19">
        <v>0</v>
      </c>
      <c r="AF19">
        <v>9.0630000000000006</v>
      </c>
      <c r="AG19">
        <v>43.371000000000002</v>
      </c>
      <c r="AH19">
        <v>0</v>
      </c>
      <c r="AI19">
        <v>0</v>
      </c>
      <c r="AJ19">
        <v>0</v>
      </c>
      <c r="AK19">
        <v>53.518799999999999</v>
      </c>
      <c r="AL19">
        <v>69.72</v>
      </c>
      <c r="AM19">
        <v>0</v>
      </c>
      <c r="AN19">
        <v>0.64119000000000004</v>
      </c>
      <c r="AO19">
        <v>3.528</v>
      </c>
      <c r="AP19">
        <v>8.3264999999999993</v>
      </c>
      <c r="AQ19">
        <v>0</v>
      </c>
      <c r="AR19">
        <v>4.4160000000000004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79.438083000000006</v>
      </c>
      <c r="BA19">
        <f t="shared" si="1"/>
        <v>1496.0247469999999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0.83</v>
      </c>
      <c r="BJ19">
        <v>0.4</v>
      </c>
      <c r="BK19">
        <v>1.24</v>
      </c>
      <c r="BL19">
        <v>0.79</v>
      </c>
      <c r="BM19">
        <v>0.08</v>
      </c>
      <c r="BN19">
        <v>3.4</v>
      </c>
      <c r="BO19">
        <v>1.89</v>
      </c>
      <c r="BP19">
        <v>0.26</v>
      </c>
      <c r="BQ19">
        <v>1.99</v>
      </c>
      <c r="BR19">
        <v>1.08</v>
      </c>
      <c r="BS19">
        <v>0.92</v>
      </c>
      <c r="BT19">
        <v>2.9051100000000001</v>
      </c>
      <c r="BU19">
        <v>1.342031</v>
      </c>
      <c r="BV19">
        <v>2.0177299999999998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4.2584999999999997</v>
      </c>
      <c r="CQ19">
        <v>3.5429620000000002</v>
      </c>
      <c r="CR19">
        <v>0.4128</v>
      </c>
      <c r="CS19">
        <v>2.79379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79.438083000000006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188.68981700000001</v>
      </c>
      <c r="L20">
        <v>118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11.324301</v>
      </c>
      <c r="S20">
        <v>13.999923000000001</v>
      </c>
      <c r="T20">
        <v>0</v>
      </c>
      <c r="U20">
        <v>348.97500000000002</v>
      </c>
      <c r="V20">
        <v>1</v>
      </c>
      <c r="W20">
        <v>27.178899999999999</v>
      </c>
      <c r="X20">
        <v>65.190899999999999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9.3218999999999994</v>
      </c>
      <c r="AE20">
        <v>0</v>
      </c>
      <c r="AF20">
        <v>9.0630000000000006</v>
      </c>
      <c r="AG20">
        <v>43.371000000000002</v>
      </c>
      <c r="AH20">
        <v>0</v>
      </c>
      <c r="AI20">
        <v>0</v>
      </c>
      <c r="AJ20">
        <v>0</v>
      </c>
      <c r="AK20">
        <v>53.518799999999999</v>
      </c>
      <c r="AL20">
        <v>23.24</v>
      </c>
      <c r="AM20">
        <v>0</v>
      </c>
      <c r="AN20">
        <v>0.64119000000000004</v>
      </c>
      <c r="AO20">
        <v>3.528</v>
      </c>
      <c r="AP20">
        <v>8.3264999999999993</v>
      </c>
      <c r="AQ20">
        <v>0</v>
      </c>
      <c r="AR20">
        <v>4.4160000000000004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79.438083000000006</v>
      </c>
      <c r="BA20">
        <f t="shared" si="1"/>
        <v>1449.5182889999996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0.83</v>
      </c>
      <c r="BJ20">
        <v>0.4</v>
      </c>
      <c r="BK20">
        <v>1.24</v>
      </c>
      <c r="BL20">
        <v>0.79</v>
      </c>
      <c r="BM20">
        <v>0.08</v>
      </c>
      <c r="BN20">
        <v>3.4</v>
      </c>
      <c r="BO20">
        <v>1.89</v>
      </c>
      <c r="BP20">
        <v>0.26</v>
      </c>
      <c r="BQ20">
        <v>1.99</v>
      </c>
      <c r="BR20">
        <v>1.08</v>
      </c>
      <c r="BS20">
        <v>0.92</v>
      </c>
      <c r="BT20">
        <v>2.9051100000000001</v>
      </c>
      <c r="BU20">
        <v>1.342031</v>
      </c>
      <c r="BV20">
        <v>2.0177299999999998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4.2584999999999997</v>
      </c>
      <c r="CQ20">
        <v>3.5429620000000002</v>
      </c>
      <c r="CR20">
        <v>0.4128</v>
      </c>
      <c r="CS20">
        <v>2.79379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79.438083000000006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188.716275</v>
      </c>
      <c r="L21">
        <v>118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11.324301</v>
      </c>
      <c r="S21">
        <v>14.068133</v>
      </c>
      <c r="T21">
        <v>0</v>
      </c>
      <c r="U21">
        <v>348.97500000000002</v>
      </c>
      <c r="V21">
        <v>1</v>
      </c>
      <c r="W21">
        <v>27.178899999999999</v>
      </c>
      <c r="X21">
        <v>65.190899999999999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9.3218999999999994</v>
      </c>
      <c r="AE21">
        <v>0</v>
      </c>
      <c r="AF21">
        <v>9.0630000000000006</v>
      </c>
      <c r="AG21">
        <v>43.371000000000002</v>
      </c>
      <c r="AH21">
        <v>23.884899999999998</v>
      </c>
      <c r="AI21">
        <v>0</v>
      </c>
      <c r="AJ21">
        <v>0</v>
      </c>
      <c r="AK21">
        <v>53.518799999999999</v>
      </c>
      <c r="AL21">
        <v>11.62</v>
      </c>
      <c r="AM21">
        <v>0</v>
      </c>
      <c r="AN21">
        <v>0.64119000000000004</v>
      </c>
      <c r="AO21">
        <v>3.528</v>
      </c>
      <c r="AP21">
        <v>8.3264999999999993</v>
      </c>
      <c r="AQ21">
        <v>0</v>
      </c>
      <c r="AR21">
        <v>4.4160000000000004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79.567283000000003</v>
      </c>
      <c r="BA21">
        <f t="shared" si="1"/>
        <v>1462.0070569999998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0.83</v>
      </c>
      <c r="BJ21">
        <v>0.4</v>
      </c>
      <c r="BK21">
        <v>1.24</v>
      </c>
      <c r="BL21">
        <v>0.79</v>
      </c>
      <c r="BM21">
        <v>0.08</v>
      </c>
      <c r="BN21">
        <v>3.4</v>
      </c>
      <c r="BO21">
        <v>1.89</v>
      </c>
      <c r="BP21">
        <v>0.26</v>
      </c>
      <c r="BQ21">
        <v>1.99</v>
      </c>
      <c r="BR21">
        <v>1.08</v>
      </c>
      <c r="BS21">
        <v>0.92</v>
      </c>
      <c r="BT21">
        <v>2.9051100000000001</v>
      </c>
      <c r="BU21">
        <v>1.342031</v>
      </c>
      <c r="BV21">
        <v>2.0177299999999998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4.2584999999999997</v>
      </c>
      <c r="CQ21">
        <v>3.5429620000000002</v>
      </c>
      <c r="CR21">
        <v>0.4128</v>
      </c>
      <c r="CS21">
        <v>2.79379</v>
      </c>
      <c r="CT21">
        <v>0</v>
      </c>
      <c r="CU21">
        <v>0</v>
      </c>
      <c r="CV21">
        <v>0.12920000000000001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79.567283000000003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188.68981700000001</v>
      </c>
      <c r="L22">
        <v>118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11.324301</v>
      </c>
      <c r="S22">
        <v>14.068133</v>
      </c>
      <c r="T22">
        <v>0</v>
      </c>
      <c r="U22">
        <v>348.97500000000002</v>
      </c>
      <c r="V22">
        <v>1</v>
      </c>
      <c r="W22">
        <v>27.178899999999999</v>
      </c>
      <c r="X22">
        <v>65.190899999999999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9.3218999999999994</v>
      </c>
      <c r="AE22">
        <v>0</v>
      </c>
      <c r="AF22">
        <v>9.0630000000000006</v>
      </c>
      <c r="AG22">
        <v>43.371000000000002</v>
      </c>
      <c r="AH22">
        <v>47.769799999999996</v>
      </c>
      <c r="AI22">
        <v>0</v>
      </c>
      <c r="AJ22">
        <v>0</v>
      </c>
      <c r="AK22">
        <v>53.518799999999999</v>
      </c>
      <c r="AL22">
        <v>2.3239999999999998</v>
      </c>
      <c r="AM22">
        <v>0</v>
      </c>
      <c r="AN22">
        <v>0.64119000000000004</v>
      </c>
      <c r="AO22">
        <v>3.528</v>
      </c>
      <c r="AP22">
        <v>8.3264999999999993</v>
      </c>
      <c r="AQ22">
        <v>0</v>
      </c>
      <c r="AR22">
        <v>4.4160000000000004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79.696483000000001</v>
      </c>
      <c r="BA22">
        <f t="shared" si="1"/>
        <v>1476.698699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0.83</v>
      </c>
      <c r="BJ22">
        <v>0.4</v>
      </c>
      <c r="BK22">
        <v>1.24</v>
      </c>
      <c r="BL22">
        <v>0.79</v>
      </c>
      <c r="BM22">
        <v>0.08</v>
      </c>
      <c r="BN22">
        <v>3.4</v>
      </c>
      <c r="BO22">
        <v>1.89</v>
      </c>
      <c r="BP22">
        <v>0.26</v>
      </c>
      <c r="BQ22">
        <v>1.99</v>
      </c>
      <c r="BR22">
        <v>1.08</v>
      </c>
      <c r="BS22">
        <v>0.92</v>
      </c>
      <c r="BT22">
        <v>2.9051100000000001</v>
      </c>
      <c r="BU22">
        <v>1.342031</v>
      </c>
      <c r="BV22">
        <v>2.0177299999999998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4.2584999999999997</v>
      </c>
      <c r="CQ22">
        <v>3.5429620000000002</v>
      </c>
      <c r="CR22">
        <v>0.4128</v>
      </c>
      <c r="CS22">
        <v>2.79379</v>
      </c>
      <c r="CT22">
        <v>0</v>
      </c>
      <c r="CU22">
        <v>0</v>
      </c>
      <c r="CV22">
        <v>0.25840000000000002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79.696483000000001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188.571763</v>
      </c>
      <c r="L23">
        <v>118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9.8520009999999996</v>
      </c>
      <c r="S23">
        <v>13.030405999999999</v>
      </c>
      <c r="T23">
        <v>0</v>
      </c>
      <c r="U23">
        <v>348.97500000000002</v>
      </c>
      <c r="V23">
        <v>1</v>
      </c>
      <c r="W23">
        <v>27.178899999999999</v>
      </c>
      <c r="X23">
        <v>65.190899999999999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9.3218999999999994</v>
      </c>
      <c r="AE23">
        <v>14.443</v>
      </c>
      <c r="AF23">
        <v>9.0630000000000006</v>
      </c>
      <c r="AG23">
        <v>43.371000000000002</v>
      </c>
      <c r="AH23">
        <v>53.475099999999998</v>
      </c>
      <c r="AI23">
        <v>0</v>
      </c>
      <c r="AJ23">
        <v>0</v>
      </c>
      <c r="AK23">
        <v>53.518799999999999</v>
      </c>
      <c r="AL23">
        <v>2.3239999999999998</v>
      </c>
      <c r="AM23">
        <v>0</v>
      </c>
      <c r="AN23">
        <v>0.64119000000000004</v>
      </c>
      <c r="AO23">
        <v>3.528</v>
      </c>
      <c r="AP23">
        <v>5.1239999999999997</v>
      </c>
      <c r="AQ23">
        <v>0</v>
      </c>
      <c r="AR23">
        <v>39.744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79.726883000000001</v>
      </c>
      <c r="BA23">
        <f t="shared" si="1"/>
        <v>1526.3748179999998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0.83</v>
      </c>
      <c r="BJ23">
        <v>0.4</v>
      </c>
      <c r="BK23">
        <v>1.24</v>
      </c>
      <c r="BL23">
        <v>0.79</v>
      </c>
      <c r="BM23">
        <v>0.08</v>
      </c>
      <c r="BN23">
        <v>3.4</v>
      </c>
      <c r="BO23">
        <v>1.89</v>
      </c>
      <c r="BP23">
        <v>0.26</v>
      </c>
      <c r="BQ23">
        <v>1.99</v>
      </c>
      <c r="BR23">
        <v>1.08</v>
      </c>
      <c r="BS23">
        <v>0.92</v>
      </c>
      <c r="BT23">
        <v>2.9051100000000001</v>
      </c>
      <c r="BU23">
        <v>1.342031</v>
      </c>
      <c r="BV23">
        <v>2.0177299999999998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4.2584999999999997</v>
      </c>
      <c r="CQ23">
        <v>3.5429620000000002</v>
      </c>
      <c r="CR23">
        <v>0.4128</v>
      </c>
      <c r="CS23">
        <v>2.79379</v>
      </c>
      <c r="CT23">
        <v>0</v>
      </c>
      <c r="CU23">
        <v>0</v>
      </c>
      <c r="CV23">
        <v>0.2888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79.726883000000001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188.54481999999999</v>
      </c>
      <c r="L24">
        <v>118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9.8520009999999996</v>
      </c>
      <c r="S24">
        <v>13.030405999999999</v>
      </c>
      <c r="T24">
        <v>0</v>
      </c>
      <c r="U24">
        <v>348.97500000000002</v>
      </c>
      <c r="V24">
        <v>1</v>
      </c>
      <c r="W24">
        <v>34.164499999999997</v>
      </c>
      <c r="X24">
        <v>80.041543000000004</v>
      </c>
      <c r="Y24">
        <v>0</v>
      </c>
      <c r="Z24">
        <v>0</v>
      </c>
      <c r="AA24">
        <v>0</v>
      </c>
      <c r="AB24">
        <v>0</v>
      </c>
      <c r="AC24">
        <v>9.9058399999999995</v>
      </c>
      <c r="AD24">
        <v>9.3218999999999994</v>
      </c>
      <c r="AE24">
        <v>14.443</v>
      </c>
      <c r="AF24">
        <v>9.0630000000000006</v>
      </c>
      <c r="AG24">
        <v>43.371000000000002</v>
      </c>
      <c r="AH24">
        <v>71.654700000000005</v>
      </c>
      <c r="AI24">
        <v>0</v>
      </c>
      <c r="AJ24">
        <v>0</v>
      </c>
      <c r="AK24">
        <v>53.518799999999999</v>
      </c>
      <c r="AL24">
        <v>2.3239999999999998</v>
      </c>
      <c r="AM24">
        <v>0</v>
      </c>
      <c r="AN24">
        <v>0.64119000000000004</v>
      </c>
      <c r="AO24">
        <v>3.528</v>
      </c>
      <c r="AP24">
        <v>5.1239999999999997</v>
      </c>
      <c r="AQ24">
        <v>16.055</v>
      </c>
      <c r="AR24">
        <v>39.744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80.049683000000016</v>
      </c>
      <c r="BA24">
        <f t="shared" si="1"/>
        <v>1592.6473580000002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0.83</v>
      </c>
      <c r="BJ24">
        <v>0.4</v>
      </c>
      <c r="BK24">
        <v>1.24</v>
      </c>
      <c r="BL24">
        <v>0.79</v>
      </c>
      <c r="BM24">
        <v>0.08</v>
      </c>
      <c r="BN24">
        <v>3.4</v>
      </c>
      <c r="BO24">
        <v>1.89</v>
      </c>
      <c r="BP24">
        <v>0.26</v>
      </c>
      <c r="BQ24">
        <v>1.99</v>
      </c>
      <c r="BR24">
        <v>1.08</v>
      </c>
      <c r="BS24">
        <v>0.92</v>
      </c>
      <c r="BT24">
        <v>2.9051100000000001</v>
      </c>
      <c r="BU24">
        <v>1.342031</v>
      </c>
      <c r="BV24">
        <v>2.0177299999999998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4.2584999999999997</v>
      </c>
      <c r="CQ24">
        <v>3.5429620000000002</v>
      </c>
      <c r="CR24">
        <v>0.4128</v>
      </c>
      <c r="CS24">
        <v>2.79379</v>
      </c>
      <c r="CT24">
        <v>0</v>
      </c>
      <c r="CU24">
        <v>0.224</v>
      </c>
      <c r="CV24">
        <v>0.3876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80.049683000000016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241</v>
      </c>
      <c r="L25">
        <v>120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13.1868</v>
      </c>
      <c r="S25">
        <v>15.502000000000001</v>
      </c>
      <c r="T25">
        <v>0</v>
      </c>
      <c r="U25">
        <v>348.97500000000002</v>
      </c>
      <c r="V25">
        <v>8.9671000000000003</v>
      </c>
      <c r="W25">
        <v>34.164499999999997</v>
      </c>
      <c r="X25">
        <v>80.169300000000007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9.3218999999999994</v>
      </c>
      <c r="AE25">
        <v>14.443</v>
      </c>
      <c r="AF25">
        <v>9.0630000000000006</v>
      </c>
      <c r="AG25">
        <v>43.371000000000002</v>
      </c>
      <c r="AH25">
        <v>95.539599999999993</v>
      </c>
      <c r="AI25">
        <v>0</v>
      </c>
      <c r="AJ25">
        <v>0</v>
      </c>
      <c r="AK25">
        <v>53.518799999999999</v>
      </c>
      <c r="AL25">
        <v>2.3239999999999998</v>
      </c>
      <c r="AM25">
        <v>0</v>
      </c>
      <c r="AN25">
        <v>0.64119000000000004</v>
      </c>
      <c r="AO25">
        <v>2.3519999999999999</v>
      </c>
      <c r="AP25">
        <v>5.1239999999999997</v>
      </c>
      <c r="AQ25">
        <v>32.11</v>
      </c>
      <c r="AR25">
        <v>4.4160000000000004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80.433302999999995</v>
      </c>
      <c r="BA25">
        <f t="shared" si="1"/>
        <v>1664.823308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0.83</v>
      </c>
      <c r="BJ25">
        <v>0.4</v>
      </c>
      <c r="BK25">
        <v>1.24</v>
      </c>
      <c r="BL25">
        <v>0.79</v>
      </c>
      <c r="BM25">
        <v>0.08</v>
      </c>
      <c r="BN25">
        <v>3.4</v>
      </c>
      <c r="BO25">
        <v>1.89</v>
      </c>
      <c r="BP25">
        <v>0.26</v>
      </c>
      <c r="BQ25">
        <v>1.99</v>
      </c>
      <c r="BR25">
        <v>1.08</v>
      </c>
      <c r="BS25">
        <v>0.92</v>
      </c>
      <c r="BT25">
        <v>2.93553</v>
      </c>
      <c r="BU25">
        <v>1.342031</v>
      </c>
      <c r="BV25">
        <v>2.0177299999999998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4.2584999999999997</v>
      </c>
      <c r="CQ25">
        <v>3.5429620000000002</v>
      </c>
      <c r="CR25">
        <v>0.4128</v>
      </c>
      <c r="CS25">
        <v>2.79379</v>
      </c>
      <c r="CT25">
        <v>0</v>
      </c>
      <c r="CU25">
        <v>0.44800000000000001</v>
      </c>
      <c r="CV25">
        <v>0.51680000000000004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80.433302999999995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297.1662</v>
      </c>
      <c r="L26">
        <v>120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13.1868</v>
      </c>
      <c r="S26">
        <v>15.502000000000001</v>
      </c>
      <c r="T26">
        <v>0</v>
      </c>
      <c r="U26">
        <v>348.97500000000002</v>
      </c>
      <c r="V26">
        <v>13.570167</v>
      </c>
      <c r="W26">
        <v>34.164499999999997</v>
      </c>
      <c r="X26">
        <v>80.169300000000007</v>
      </c>
      <c r="Y26">
        <v>0</v>
      </c>
      <c r="Z26">
        <v>6.5537999999999998</v>
      </c>
      <c r="AA26">
        <v>6.7939999999999996</v>
      </c>
      <c r="AB26">
        <v>13.426</v>
      </c>
      <c r="AC26">
        <v>19.811679999999999</v>
      </c>
      <c r="AD26">
        <v>9.3218999999999994</v>
      </c>
      <c r="AE26">
        <v>15.756</v>
      </c>
      <c r="AF26">
        <v>9.0630000000000006</v>
      </c>
      <c r="AG26">
        <v>43.371000000000002</v>
      </c>
      <c r="AH26">
        <v>95.539599999999993</v>
      </c>
      <c r="AI26">
        <v>0</v>
      </c>
      <c r="AJ26">
        <v>0</v>
      </c>
      <c r="AK26">
        <v>53.518799999999999</v>
      </c>
      <c r="AL26">
        <v>2.3239999999999998</v>
      </c>
      <c r="AM26">
        <v>0</v>
      </c>
      <c r="AN26">
        <v>0.64119000000000004</v>
      </c>
      <c r="AO26">
        <v>2.3519999999999999</v>
      </c>
      <c r="AP26">
        <v>5.1239999999999997</v>
      </c>
      <c r="AQ26">
        <v>32.11</v>
      </c>
      <c r="AR26">
        <v>4.4160000000000004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80.329703000000009</v>
      </c>
      <c r="BA26">
        <f t="shared" si="1"/>
        <v>1763.4816150000004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0.42</v>
      </c>
      <c r="BK26">
        <v>1.24</v>
      </c>
      <c r="BL26">
        <v>0.79</v>
      </c>
      <c r="BM26">
        <v>0.08</v>
      </c>
      <c r="BN26">
        <v>3.4</v>
      </c>
      <c r="BO26">
        <v>1.89</v>
      </c>
      <c r="BP26">
        <v>0.26</v>
      </c>
      <c r="BQ26">
        <v>1.99</v>
      </c>
      <c r="BR26">
        <v>1.08</v>
      </c>
      <c r="BS26">
        <v>0.92</v>
      </c>
      <c r="BT26">
        <v>2.93553</v>
      </c>
      <c r="BU26">
        <v>1.342031</v>
      </c>
      <c r="BV26">
        <v>2.0177299999999998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4.2584999999999997</v>
      </c>
      <c r="CQ26">
        <v>3.5429620000000002</v>
      </c>
      <c r="CR26">
        <v>0.4128</v>
      </c>
      <c r="CS26">
        <v>2.79379</v>
      </c>
      <c r="CT26">
        <v>0</v>
      </c>
      <c r="CU26">
        <v>0.5544</v>
      </c>
      <c r="CV26">
        <v>0.51680000000000004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80.329703000000009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297.1662</v>
      </c>
      <c r="L27">
        <v>120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13.1868</v>
      </c>
      <c r="S27">
        <v>15.502000000000001</v>
      </c>
      <c r="T27">
        <v>0</v>
      </c>
      <c r="U27">
        <v>348.97500000000002</v>
      </c>
      <c r="V27">
        <v>11.664768</v>
      </c>
      <c r="W27">
        <v>45.164499999999997</v>
      </c>
      <c r="X27">
        <v>97.169300000000007</v>
      </c>
      <c r="Y27">
        <v>0</v>
      </c>
      <c r="Z27">
        <v>6.5537999999999998</v>
      </c>
      <c r="AA27">
        <v>14.04936</v>
      </c>
      <c r="AB27">
        <v>27.071200000000001</v>
      </c>
      <c r="AC27">
        <v>29.747499000000001</v>
      </c>
      <c r="AD27">
        <v>18.643799999999999</v>
      </c>
      <c r="AE27">
        <v>31.512</v>
      </c>
      <c r="AF27">
        <v>9.0630000000000006</v>
      </c>
      <c r="AG27">
        <v>43.371000000000002</v>
      </c>
      <c r="AH27">
        <v>119.42449999999999</v>
      </c>
      <c r="AI27">
        <v>0</v>
      </c>
      <c r="AJ27">
        <v>0</v>
      </c>
      <c r="AK27">
        <v>53.518799999999999</v>
      </c>
      <c r="AL27">
        <v>2.3239999999999998</v>
      </c>
      <c r="AM27">
        <v>0</v>
      </c>
      <c r="AN27">
        <v>0.64119000000000004</v>
      </c>
      <c r="AO27">
        <v>2.3519999999999999</v>
      </c>
      <c r="AP27">
        <v>5.1239999999999997</v>
      </c>
      <c r="AQ27">
        <v>48.164999999999999</v>
      </c>
      <c r="AR27">
        <v>4.4160000000000004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81.062143000000006</v>
      </c>
      <c r="BA27">
        <f t="shared" si="1"/>
        <v>1886.1628350000005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0.42</v>
      </c>
      <c r="BK27">
        <v>1.24</v>
      </c>
      <c r="BL27">
        <v>0.79</v>
      </c>
      <c r="BM27">
        <v>0.08</v>
      </c>
      <c r="BN27">
        <v>3.4</v>
      </c>
      <c r="BO27">
        <v>1.89</v>
      </c>
      <c r="BP27">
        <v>0.26</v>
      </c>
      <c r="BQ27">
        <v>1.99</v>
      </c>
      <c r="BR27">
        <v>1.08</v>
      </c>
      <c r="BS27">
        <v>0.92</v>
      </c>
      <c r="BT27">
        <v>2.93553</v>
      </c>
      <c r="BU27">
        <v>1.342031</v>
      </c>
      <c r="BV27">
        <v>2.0177299999999998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4.2584999999999997</v>
      </c>
      <c r="CQ27">
        <v>3.5429620000000002</v>
      </c>
      <c r="CR27">
        <v>0.4128</v>
      </c>
      <c r="CS27">
        <v>2.79379</v>
      </c>
      <c r="CT27">
        <v>0.32604</v>
      </c>
      <c r="CU27">
        <v>0.83160000000000001</v>
      </c>
      <c r="CV27">
        <v>0.64600000000000002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81.062143000000006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309.1662</v>
      </c>
      <c r="L28">
        <v>120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20.690200000000001</v>
      </c>
      <c r="S28">
        <v>26.2789</v>
      </c>
      <c r="T28">
        <v>0</v>
      </c>
      <c r="U28">
        <v>348.97500000000002</v>
      </c>
      <c r="V28">
        <v>13.919879</v>
      </c>
      <c r="W28">
        <v>45.164499999999997</v>
      </c>
      <c r="X28">
        <v>97.169300000000007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18.643799999999999</v>
      </c>
      <c r="AE28">
        <v>50.5505</v>
      </c>
      <c r="AF28">
        <v>20.14</v>
      </c>
      <c r="AG28">
        <v>43.371000000000002</v>
      </c>
      <c r="AH28">
        <v>119.42449999999999</v>
      </c>
      <c r="AI28">
        <v>3.9089999999999998</v>
      </c>
      <c r="AJ28">
        <v>0</v>
      </c>
      <c r="AK28">
        <v>53.518799999999999</v>
      </c>
      <c r="AL28">
        <v>2.3239999999999998</v>
      </c>
      <c r="AM28">
        <v>0</v>
      </c>
      <c r="AN28">
        <v>0.64119000000000004</v>
      </c>
      <c r="AO28">
        <v>2.3519999999999999</v>
      </c>
      <c r="AP28">
        <v>5.1239999999999997</v>
      </c>
      <c r="AQ28">
        <v>64.22</v>
      </c>
      <c r="AR28">
        <v>4.4160000000000004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81.665383000000006</v>
      </c>
      <c r="BA28">
        <f t="shared" si="1"/>
        <v>1989.9841460000009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0.42</v>
      </c>
      <c r="BK28">
        <v>1.24</v>
      </c>
      <c r="BL28">
        <v>0.79</v>
      </c>
      <c r="BM28">
        <v>0.08</v>
      </c>
      <c r="BN28">
        <v>3.4</v>
      </c>
      <c r="BO28">
        <v>1.89</v>
      </c>
      <c r="BP28">
        <v>0.26</v>
      </c>
      <c r="BQ28">
        <v>1.99</v>
      </c>
      <c r="BR28">
        <v>1.08</v>
      </c>
      <c r="BS28">
        <v>0.92</v>
      </c>
      <c r="BT28">
        <v>2.93553</v>
      </c>
      <c r="BU28">
        <v>1.342031</v>
      </c>
      <c r="BV28">
        <v>2.0177299999999998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4.2584999999999997</v>
      </c>
      <c r="CQ28">
        <v>3.5429620000000002</v>
      </c>
      <c r="CR28">
        <v>0.4128</v>
      </c>
      <c r="CS28">
        <v>2.79379</v>
      </c>
      <c r="CT28">
        <v>0.65207999999999999</v>
      </c>
      <c r="CU28">
        <v>1.1088</v>
      </c>
      <c r="CV28">
        <v>0.64600000000000002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81.665383000000006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319.1662</v>
      </c>
      <c r="L29">
        <v>120</v>
      </c>
      <c r="M29">
        <v>47.195999999999998</v>
      </c>
      <c r="N29">
        <v>120.65625</v>
      </c>
      <c r="O29">
        <v>126.47812500000001</v>
      </c>
      <c r="P29">
        <v>125.587</v>
      </c>
      <c r="Q29">
        <v>0</v>
      </c>
      <c r="R29">
        <v>20.690200000000001</v>
      </c>
      <c r="S29">
        <v>26.2789</v>
      </c>
      <c r="T29">
        <v>0</v>
      </c>
      <c r="U29">
        <v>348.97500000000002</v>
      </c>
      <c r="V29">
        <v>13.919879</v>
      </c>
      <c r="W29">
        <v>45.164499999999997</v>
      </c>
      <c r="X29">
        <v>97.169300000000007</v>
      </c>
      <c r="Y29">
        <v>0</v>
      </c>
      <c r="Z29">
        <v>13.1076</v>
      </c>
      <c r="AA29">
        <v>28.09872</v>
      </c>
      <c r="AB29">
        <v>27.071200000000001</v>
      </c>
      <c r="AC29">
        <v>29.747499000000001</v>
      </c>
      <c r="AD29">
        <v>18.643799999999999</v>
      </c>
      <c r="AE29">
        <v>50.5505</v>
      </c>
      <c r="AF29">
        <v>20.14</v>
      </c>
      <c r="AG29">
        <v>43.371000000000002</v>
      </c>
      <c r="AH29">
        <v>119.42449999999999</v>
      </c>
      <c r="AI29">
        <v>16.939</v>
      </c>
      <c r="AJ29">
        <v>0</v>
      </c>
      <c r="AK29">
        <v>53.518799999999999</v>
      </c>
      <c r="AL29">
        <v>2.3239999999999998</v>
      </c>
      <c r="AM29">
        <v>0</v>
      </c>
      <c r="AN29">
        <v>0.64119000000000004</v>
      </c>
      <c r="AO29">
        <v>2.3519999999999999</v>
      </c>
      <c r="AP29">
        <v>5.1239999999999997</v>
      </c>
      <c r="AQ29">
        <v>64.22</v>
      </c>
      <c r="AR29">
        <v>4.4160000000000004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81.665383000000006</v>
      </c>
      <c r="BA29">
        <f t="shared" si="1"/>
        <v>2013.0141460000009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0.42</v>
      </c>
      <c r="BK29">
        <v>1.24</v>
      </c>
      <c r="BL29">
        <v>0.79</v>
      </c>
      <c r="BM29">
        <v>0.08</v>
      </c>
      <c r="BN29">
        <v>3.4</v>
      </c>
      <c r="BO29">
        <v>1.89</v>
      </c>
      <c r="BP29">
        <v>0.26</v>
      </c>
      <c r="BQ29">
        <v>1.99</v>
      </c>
      <c r="BR29">
        <v>1.08</v>
      </c>
      <c r="BS29">
        <v>0.92</v>
      </c>
      <c r="BT29">
        <v>2.93553</v>
      </c>
      <c r="BU29">
        <v>1.342031</v>
      </c>
      <c r="BV29">
        <v>2.0177299999999998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4.2584999999999997</v>
      </c>
      <c r="CQ29">
        <v>3.5429620000000002</v>
      </c>
      <c r="CR29">
        <v>0.4128</v>
      </c>
      <c r="CS29">
        <v>2.79379</v>
      </c>
      <c r="CT29">
        <v>0.65207999999999999</v>
      </c>
      <c r="CU29">
        <v>1.1088</v>
      </c>
      <c r="CV29">
        <v>0.64600000000000002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81.665383000000006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339.68259999999998</v>
      </c>
      <c r="L30">
        <v>120</v>
      </c>
      <c r="M30">
        <v>47.195999999999998</v>
      </c>
      <c r="N30">
        <v>120.65625</v>
      </c>
      <c r="O30">
        <v>126.47812500000001</v>
      </c>
      <c r="P30">
        <v>125.587</v>
      </c>
      <c r="Q30">
        <v>0</v>
      </c>
      <c r="R30">
        <v>20.690200000000001</v>
      </c>
      <c r="S30">
        <v>26.2789</v>
      </c>
      <c r="T30">
        <v>0</v>
      </c>
      <c r="U30">
        <v>348.97500000000002</v>
      </c>
      <c r="V30">
        <v>13.919879</v>
      </c>
      <c r="W30">
        <v>45.164499999999997</v>
      </c>
      <c r="X30">
        <v>97.169300000000007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18.643799999999999</v>
      </c>
      <c r="AE30">
        <v>50.5505</v>
      </c>
      <c r="AF30">
        <v>20.14</v>
      </c>
      <c r="AG30">
        <v>43.371000000000002</v>
      </c>
      <c r="AH30">
        <v>119.42449999999999</v>
      </c>
      <c r="AI30">
        <v>16.939</v>
      </c>
      <c r="AJ30">
        <v>0</v>
      </c>
      <c r="AK30">
        <v>53.518799999999999</v>
      </c>
      <c r="AL30">
        <v>2.3239999999999998</v>
      </c>
      <c r="AM30">
        <v>0</v>
      </c>
      <c r="AN30">
        <v>0.64119000000000004</v>
      </c>
      <c r="AO30">
        <v>2.3519999999999999</v>
      </c>
      <c r="AP30">
        <v>5.1239999999999997</v>
      </c>
      <c r="AQ30">
        <v>64.22</v>
      </c>
      <c r="AR30">
        <v>4.4160000000000004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81.665383000000006</v>
      </c>
      <c r="BA30">
        <f t="shared" si="1"/>
        <v>2033.5305460000009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0.42</v>
      </c>
      <c r="BK30">
        <v>1.24</v>
      </c>
      <c r="BL30">
        <v>0.79</v>
      </c>
      <c r="BM30">
        <v>0.08</v>
      </c>
      <c r="BN30">
        <v>3.4</v>
      </c>
      <c r="BO30">
        <v>1.89</v>
      </c>
      <c r="BP30">
        <v>0.26</v>
      </c>
      <c r="BQ30">
        <v>1.99</v>
      </c>
      <c r="BR30">
        <v>1.08</v>
      </c>
      <c r="BS30">
        <v>0.92</v>
      </c>
      <c r="BT30">
        <v>2.93553</v>
      </c>
      <c r="BU30">
        <v>1.342031</v>
      </c>
      <c r="BV30">
        <v>2.0177299999999998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4.2584999999999997</v>
      </c>
      <c r="CQ30">
        <v>3.5429620000000002</v>
      </c>
      <c r="CR30">
        <v>0.4128</v>
      </c>
      <c r="CS30">
        <v>2.79379</v>
      </c>
      <c r="CT30">
        <v>0.65207999999999999</v>
      </c>
      <c r="CU30">
        <v>1.1088</v>
      </c>
      <c r="CV30">
        <v>0.64600000000000002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81.665383000000006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291.51639999999998</v>
      </c>
      <c r="L31">
        <v>120</v>
      </c>
      <c r="M31">
        <v>47.195999999999998</v>
      </c>
      <c r="N31">
        <v>120.65625</v>
      </c>
      <c r="O31">
        <v>126.47812500000001</v>
      </c>
      <c r="P31">
        <v>125.587</v>
      </c>
      <c r="Q31">
        <v>0</v>
      </c>
      <c r="R31">
        <v>20.690200000000001</v>
      </c>
      <c r="S31">
        <v>26.2789</v>
      </c>
      <c r="T31">
        <v>0</v>
      </c>
      <c r="U31">
        <v>348.97500000000002</v>
      </c>
      <c r="V31">
        <v>9.3714829999999996</v>
      </c>
      <c r="W31">
        <v>45.164499999999997</v>
      </c>
      <c r="X31">
        <v>97.169300000000007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18.643799999999999</v>
      </c>
      <c r="AE31">
        <v>50.5505</v>
      </c>
      <c r="AF31">
        <v>20.14</v>
      </c>
      <c r="AG31">
        <v>43.371000000000002</v>
      </c>
      <c r="AH31">
        <v>119.42449999999999</v>
      </c>
      <c r="AI31">
        <v>16.939</v>
      </c>
      <c r="AJ31">
        <v>0</v>
      </c>
      <c r="AK31">
        <v>53.518799999999999</v>
      </c>
      <c r="AL31">
        <v>2.3239999999999998</v>
      </c>
      <c r="AM31">
        <v>0</v>
      </c>
      <c r="AN31">
        <v>0.64119000000000004</v>
      </c>
      <c r="AO31">
        <v>2.3519999999999999</v>
      </c>
      <c r="AP31">
        <v>5.1239999999999997</v>
      </c>
      <c r="AQ31">
        <v>64.22</v>
      </c>
      <c r="AR31">
        <v>39.744</v>
      </c>
      <c r="AS31">
        <v>24.617159999999998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81.89538300000001</v>
      </c>
      <c r="BA31">
        <f t="shared" si="1"/>
        <v>2035.6103100000009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0.84</v>
      </c>
      <c r="BJ31">
        <v>0.41</v>
      </c>
      <c r="BK31">
        <v>1.24</v>
      </c>
      <c r="BL31">
        <v>0.79</v>
      </c>
      <c r="BM31">
        <v>0.08</v>
      </c>
      <c r="BN31">
        <v>3.4</v>
      </c>
      <c r="BO31">
        <v>1.89</v>
      </c>
      <c r="BP31">
        <v>0.26</v>
      </c>
      <c r="BQ31">
        <v>1.99</v>
      </c>
      <c r="BR31">
        <v>1.08</v>
      </c>
      <c r="BS31">
        <v>0.92</v>
      </c>
      <c r="BT31">
        <v>2.93553</v>
      </c>
      <c r="BU31">
        <v>1.342031</v>
      </c>
      <c r="BV31">
        <v>2.0177299999999998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4.2584999999999997</v>
      </c>
      <c r="CQ31">
        <v>3.5429620000000002</v>
      </c>
      <c r="CR31">
        <v>0.4128</v>
      </c>
      <c r="CS31">
        <v>2.79379</v>
      </c>
      <c r="CT31">
        <v>0.65207999999999999</v>
      </c>
      <c r="CU31">
        <v>1.1088</v>
      </c>
      <c r="CV31">
        <v>0.64600000000000002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81.89538300000001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290.51639999999998</v>
      </c>
      <c r="L32">
        <v>120</v>
      </c>
      <c r="M32">
        <v>47.195999999999998</v>
      </c>
      <c r="N32">
        <v>120.65625</v>
      </c>
      <c r="O32">
        <v>126.47812500000001</v>
      </c>
      <c r="P32">
        <v>125.587</v>
      </c>
      <c r="Q32">
        <v>0</v>
      </c>
      <c r="R32">
        <v>20.690200000000001</v>
      </c>
      <c r="S32">
        <v>26.2789</v>
      </c>
      <c r="T32">
        <v>0</v>
      </c>
      <c r="U32">
        <v>348.97500000000002</v>
      </c>
      <c r="V32">
        <v>9.3714829999999996</v>
      </c>
      <c r="W32">
        <v>45.164499999999997</v>
      </c>
      <c r="X32">
        <v>97.169300000000007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18.643799999999999</v>
      </c>
      <c r="AE32">
        <v>50.5505</v>
      </c>
      <c r="AF32">
        <v>20.14</v>
      </c>
      <c r="AG32">
        <v>43.371000000000002</v>
      </c>
      <c r="AH32">
        <v>119.42449999999999</v>
      </c>
      <c r="AI32">
        <v>16.939</v>
      </c>
      <c r="AJ32">
        <v>0</v>
      </c>
      <c r="AK32">
        <v>53.518799999999999</v>
      </c>
      <c r="AL32">
        <v>2.3239999999999998</v>
      </c>
      <c r="AM32">
        <v>0</v>
      </c>
      <c r="AN32">
        <v>0.64119000000000004</v>
      </c>
      <c r="AO32">
        <v>2.3519999999999999</v>
      </c>
      <c r="AP32">
        <v>5.1239999999999997</v>
      </c>
      <c r="AQ32">
        <v>64.22</v>
      </c>
      <c r="AR32">
        <v>39.744</v>
      </c>
      <c r="AS32">
        <v>24.617159999999998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81.89538300000001</v>
      </c>
      <c r="BA32">
        <f t="shared" si="1"/>
        <v>2034.6103100000009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0.84</v>
      </c>
      <c r="BJ32">
        <v>0.41</v>
      </c>
      <c r="BK32">
        <v>1.24</v>
      </c>
      <c r="BL32">
        <v>0.79</v>
      </c>
      <c r="BM32">
        <v>0.08</v>
      </c>
      <c r="BN32">
        <v>3.4</v>
      </c>
      <c r="BO32">
        <v>1.89</v>
      </c>
      <c r="BP32">
        <v>0.26</v>
      </c>
      <c r="BQ32">
        <v>1.99</v>
      </c>
      <c r="BR32">
        <v>1.08</v>
      </c>
      <c r="BS32">
        <v>0.92</v>
      </c>
      <c r="BT32">
        <v>2.93553</v>
      </c>
      <c r="BU32">
        <v>1.342031</v>
      </c>
      <c r="BV32">
        <v>2.0177299999999998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4.2584999999999997</v>
      </c>
      <c r="CQ32">
        <v>3.5429620000000002</v>
      </c>
      <c r="CR32">
        <v>0.4128</v>
      </c>
      <c r="CS32">
        <v>2.79379</v>
      </c>
      <c r="CT32">
        <v>0.65207999999999999</v>
      </c>
      <c r="CU32">
        <v>1.1088</v>
      </c>
      <c r="CV32">
        <v>0.64600000000000002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81.89538300000001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286.51639999999998</v>
      </c>
      <c r="L33">
        <v>120</v>
      </c>
      <c r="M33">
        <v>47.195999999999998</v>
      </c>
      <c r="N33">
        <v>120.65625</v>
      </c>
      <c r="O33">
        <v>126.47812500000001</v>
      </c>
      <c r="P33">
        <v>125.587</v>
      </c>
      <c r="Q33">
        <v>0</v>
      </c>
      <c r="R33">
        <v>20.690200000000001</v>
      </c>
      <c r="S33">
        <v>26.2789</v>
      </c>
      <c r="T33">
        <v>0</v>
      </c>
      <c r="U33">
        <v>348.97500000000002</v>
      </c>
      <c r="V33">
        <v>9.3714829999999996</v>
      </c>
      <c r="W33">
        <v>45.164499999999997</v>
      </c>
      <c r="X33">
        <v>97.169300000000007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18.643799999999999</v>
      </c>
      <c r="AE33">
        <v>50.5505</v>
      </c>
      <c r="AF33">
        <v>20.14</v>
      </c>
      <c r="AG33">
        <v>43.371000000000002</v>
      </c>
      <c r="AH33">
        <v>119.42449999999999</v>
      </c>
      <c r="AI33">
        <v>16.939</v>
      </c>
      <c r="AJ33">
        <v>0</v>
      </c>
      <c r="AK33">
        <v>53.518799999999999</v>
      </c>
      <c r="AL33">
        <v>2.3239999999999998</v>
      </c>
      <c r="AM33">
        <v>0</v>
      </c>
      <c r="AN33">
        <v>0.64119000000000004</v>
      </c>
      <c r="AO33">
        <v>2.3519999999999999</v>
      </c>
      <c r="AP33">
        <v>5.7645</v>
      </c>
      <c r="AQ33">
        <v>64.22</v>
      </c>
      <c r="AR33">
        <v>39.744</v>
      </c>
      <c r="AS33">
        <v>24.617159999999998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81.805373000000003</v>
      </c>
      <c r="BA33">
        <f t="shared" si="1"/>
        <v>2031.1608000000008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0.84</v>
      </c>
      <c r="BJ33">
        <v>0.41</v>
      </c>
      <c r="BK33">
        <v>1.24</v>
      </c>
      <c r="BL33">
        <v>0.79</v>
      </c>
      <c r="BM33">
        <v>0.08</v>
      </c>
      <c r="BN33">
        <v>3.4</v>
      </c>
      <c r="BO33">
        <v>1.89</v>
      </c>
      <c r="BP33">
        <v>0.26</v>
      </c>
      <c r="BQ33">
        <v>1.99</v>
      </c>
      <c r="BR33">
        <v>1.08</v>
      </c>
      <c r="BS33">
        <v>0.92</v>
      </c>
      <c r="BT33">
        <v>2.93553</v>
      </c>
      <c r="BU33">
        <v>1.342031</v>
      </c>
      <c r="BV33">
        <v>2.0285199999999999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4.2584999999999997</v>
      </c>
      <c r="CQ33">
        <v>3.5429620000000002</v>
      </c>
      <c r="CR33">
        <v>0.4128</v>
      </c>
      <c r="CS33">
        <v>2.79379</v>
      </c>
      <c r="CT33">
        <v>0.65207999999999999</v>
      </c>
      <c r="CU33">
        <v>1.008</v>
      </c>
      <c r="CV33">
        <v>0.64600000000000002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81.805373000000003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293.51639999999998</v>
      </c>
      <c r="L34">
        <v>120</v>
      </c>
      <c r="M34">
        <v>47.195999999999998</v>
      </c>
      <c r="N34">
        <v>120.65625</v>
      </c>
      <c r="O34">
        <v>126.47812500000001</v>
      </c>
      <c r="P34">
        <v>125.587</v>
      </c>
      <c r="Q34">
        <v>0</v>
      </c>
      <c r="R34">
        <v>20.690200000000001</v>
      </c>
      <c r="S34">
        <v>26.2789</v>
      </c>
      <c r="T34">
        <v>0</v>
      </c>
      <c r="U34">
        <v>348.97500000000002</v>
      </c>
      <c r="V34">
        <v>9.3714829999999996</v>
      </c>
      <c r="W34">
        <v>45.164499999999997</v>
      </c>
      <c r="X34">
        <v>97.169300000000007</v>
      </c>
      <c r="Y34">
        <v>0</v>
      </c>
      <c r="Z34">
        <v>6.5505000000000004</v>
      </c>
      <c r="AA34">
        <v>28.09872</v>
      </c>
      <c r="AB34">
        <v>27.071200000000001</v>
      </c>
      <c r="AC34">
        <v>19.811679999999999</v>
      </c>
      <c r="AD34">
        <v>8.1059999999999999</v>
      </c>
      <c r="AE34">
        <v>31.512</v>
      </c>
      <c r="AF34">
        <v>9.2644000000000002</v>
      </c>
      <c r="AG34">
        <v>43.371000000000002</v>
      </c>
      <c r="AH34">
        <v>95.539599999999993</v>
      </c>
      <c r="AI34">
        <v>16.939</v>
      </c>
      <c r="AJ34">
        <v>0</v>
      </c>
      <c r="AK34">
        <v>53.518799999999999</v>
      </c>
      <c r="AL34">
        <v>2.3239999999999998</v>
      </c>
      <c r="AM34">
        <v>0</v>
      </c>
      <c r="AN34">
        <v>0.64119000000000004</v>
      </c>
      <c r="AO34">
        <v>2.3519999999999999</v>
      </c>
      <c r="AP34">
        <v>5.7645</v>
      </c>
      <c r="AQ34">
        <v>46.8</v>
      </c>
      <c r="AR34">
        <v>11.04</v>
      </c>
      <c r="AS34">
        <v>24.617159999999998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81.173733000000013</v>
      </c>
      <c r="BA34">
        <f t="shared" si="1"/>
        <v>1910.5754410000006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0.84</v>
      </c>
      <c r="BJ34">
        <v>0.41</v>
      </c>
      <c r="BK34">
        <v>1.24</v>
      </c>
      <c r="BL34">
        <v>0.79</v>
      </c>
      <c r="BM34">
        <v>0.08</v>
      </c>
      <c r="BN34">
        <v>3.4</v>
      </c>
      <c r="BO34">
        <v>1.89</v>
      </c>
      <c r="BP34">
        <v>0.26</v>
      </c>
      <c r="BQ34">
        <v>1.99</v>
      </c>
      <c r="BR34">
        <v>1.08</v>
      </c>
      <c r="BS34">
        <v>0.92</v>
      </c>
      <c r="BT34">
        <v>2.93553</v>
      </c>
      <c r="BU34">
        <v>1.342031</v>
      </c>
      <c r="BV34">
        <v>2.0285199999999999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4.2584999999999997</v>
      </c>
      <c r="CQ34">
        <v>3.5429620000000002</v>
      </c>
      <c r="CR34">
        <v>0.4128</v>
      </c>
      <c r="CS34">
        <v>2.79379</v>
      </c>
      <c r="CT34">
        <v>0.32604</v>
      </c>
      <c r="CU34">
        <v>0.83160000000000001</v>
      </c>
      <c r="CV34">
        <v>0.51680000000000004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81.173733000000013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305.51639999999998</v>
      </c>
      <c r="L35">
        <v>120</v>
      </c>
      <c r="M35">
        <v>47.195999999999998</v>
      </c>
      <c r="N35">
        <v>120.65625</v>
      </c>
      <c r="O35">
        <v>126.47812500000001</v>
      </c>
      <c r="P35">
        <v>125.587</v>
      </c>
      <c r="Q35">
        <v>0</v>
      </c>
      <c r="R35">
        <v>20.690200000000001</v>
      </c>
      <c r="S35">
        <v>26.2789</v>
      </c>
      <c r="T35">
        <v>0</v>
      </c>
      <c r="U35">
        <v>348.97500000000002</v>
      </c>
      <c r="V35">
        <v>9.3714829999999996</v>
      </c>
      <c r="W35">
        <v>45.164499999999997</v>
      </c>
      <c r="X35">
        <v>97.169300000000007</v>
      </c>
      <c r="Y35">
        <v>0</v>
      </c>
      <c r="Z35">
        <v>6.5537999999999998</v>
      </c>
      <c r="AA35">
        <v>14.04936</v>
      </c>
      <c r="AB35">
        <v>27.071200000000001</v>
      </c>
      <c r="AC35">
        <v>9.9058399999999995</v>
      </c>
      <c r="AD35">
        <v>8.1059999999999999</v>
      </c>
      <c r="AE35">
        <v>15.756</v>
      </c>
      <c r="AF35">
        <v>9.0630000000000006</v>
      </c>
      <c r="AG35">
        <v>43.371000000000002</v>
      </c>
      <c r="AH35">
        <v>95.539599999999993</v>
      </c>
      <c r="AI35">
        <v>3.9089999999999998</v>
      </c>
      <c r="AJ35">
        <v>0</v>
      </c>
      <c r="AK35">
        <v>53.518799999999999</v>
      </c>
      <c r="AL35">
        <v>2.3239999999999998</v>
      </c>
      <c r="AM35">
        <v>0</v>
      </c>
      <c r="AN35">
        <v>0.64119000000000004</v>
      </c>
      <c r="AO35">
        <v>2.3519999999999999</v>
      </c>
      <c r="AP35">
        <v>5.7645</v>
      </c>
      <c r="AQ35">
        <v>46.8</v>
      </c>
      <c r="AR35">
        <v>11.04</v>
      </c>
      <c r="AS35">
        <v>24.617159999999998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80.52289300000001</v>
      </c>
      <c r="BA35">
        <f t="shared" si="1"/>
        <v>1868.9853010000006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0.84</v>
      </c>
      <c r="BJ35">
        <v>0.41</v>
      </c>
      <c r="BK35">
        <v>1.24</v>
      </c>
      <c r="BL35">
        <v>0.79</v>
      </c>
      <c r="BM35">
        <v>0.08</v>
      </c>
      <c r="BN35">
        <v>3.4</v>
      </c>
      <c r="BO35">
        <v>1.89</v>
      </c>
      <c r="BP35">
        <v>0.26</v>
      </c>
      <c r="BQ35">
        <v>1.99</v>
      </c>
      <c r="BR35">
        <v>1.08</v>
      </c>
      <c r="BS35">
        <v>0.92</v>
      </c>
      <c r="BT35">
        <v>2.93553</v>
      </c>
      <c r="BU35">
        <v>1.342031</v>
      </c>
      <c r="BV35">
        <v>2.0285199999999999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4.2584999999999997</v>
      </c>
      <c r="CQ35">
        <v>3.5429620000000002</v>
      </c>
      <c r="CR35">
        <v>0.4128</v>
      </c>
      <c r="CS35">
        <v>2.79379</v>
      </c>
      <c r="CT35">
        <v>0</v>
      </c>
      <c r="CU35">
        <v>0.50680000000000003</v>
      </c>
      <c r="CV35">
        <v>0.51680000000000004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80.52289300000001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300.51639999999998</v>
      </c>
      <c r="L36">
        <v>120</v>
      </c>
      <c r="M36">
        <v>47.195999999999998</v>
      </c>
      <c r="N36">
        <v>120.65625</v>
      </c>
      <c r="O36">
        <v>126.47812500000001</v>
      </c>
      <c r="P36">
        <v>125.587</v>
      </c>
      <c r="Q36">
        <v>0</v>
      </c>
      <c r="R36">
        <v>20.690200000000001</v>
      </c>
      <c r="S36">
        <v>26.2789</v>
      </c>
      <c r="T36">
        <v>0</v>
      </c>
      <c r="U36">
        <v>348.97500000000002</v>
      </c>
      <c r="V36">
        <v>9.3714829999999996</v>
      </c>
      <c r="W36">
        <v>45.164499999999997</v>
      </c>
      <c r="X36">
        <v>97.169300000000007</v>
      </c>
      <c r="Y36">
        <v>0</v>
      </c>
      <c r="Z36">
        <v>6.5537999999999998</v>
      </c>
      <c r="AA36">
        <v>0</v>
      </c>
      <c r="AB36">
        <v>26.989000000000001</v>
      </c>
      <c r="AC36">
        <v>9.9058399999999995</v>
      </c>
      <c r="AD36">
        <v>8.1059999999999999</v>
      </c>
      <c r="AE36">
        <v>31.512</v>
      </c>
      <c r="AF36">
        <v>9.0630000000000006</v>
      </c>
      <c r="AG36">
        <v>43.371000000000002</v>
      </c>
      <c r="AH36">
        <v>71.654700000000005</v>
      </c>
      <c r="AI36">
        <v>3.2574999999999998</v>
      </c>
      <c r="AJ36">
        <v>0</v>
      </c>
      <c r="AK36">
        <v>53.518799999999999</v>
      </c>
      <c r="AL36">
        <v>2.3239999999999998</v>
      </c>
      <c r="AM36">
        <v>0</v>
      </c>
      <c r="AN36">
        <v>0.64119000000000004</v>
      </c>
      <c r="AO36">
        <v>2.3519999999999999</v>
      </c>
      <c r="AP36">
        <v>5.7645</v>
      </c>
      <c r="AQ36">
        <v>34.840000000000003</v>
      </c>
      <c r="AR36">
        <v>11.04</v>
      </c>
      <c r="AS36">
        <v>24.617159999999998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80.110893000000019</v>
      </c>
      <c r="BA36">
        <f t="shared" si="1"/>
        <v>1828.7013410000002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0.84</v>
      </c>
      <c r="BJ36">
        <v>0.41</v>
      </c>
      <c r="BK36">
        <v>1.24</v>
      </c>
      <c r="BL36">
        <v>0.79</v>
      </c>
      <c r="BM36">
        <v>0.08</v>
      </c>
      <c r="BN36">
        <v>3.4</v>
      </c>
      <c r="BO36">
        <v>1.89</v>
      </c>
      <c r="BP36">
        <v>0.26</v>
      </c>
      <c r="BQ36">
        <v>1.99</v>
      </c>
      <c r="BR36">
        <v>1.08</v>
      </c>
      <c r="BS36">
        <v>0.92</v>
      </c>
      <c r="BT36">
        <v>2.93553</v>
      </c>
      <c r="BU36">
        <v>1.342031</v>
      </c>
      <c r="BV36">
        <v>2.0285199999999999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4.2584999999999997</v>
      </c>
      <c r="CQ36">
        <v>3.5429620000000002</v>
      </c>
      <c r="CR36">
        <v>0.4128</v>
      </c>
      <c r="CS36">
        <v>2.79379</v>
      </c>
      <c r="CT36">
        <v>0</v>
      </c>
      <c r="CU36">
        <v>0.224</v>
      </c>
      <c r="CV36">
        <v>0.3876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80.110893000000019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294.51639999999998</v>
      </c>
      <c r="L37">
        <v>120</v>
      </c>
      <c r="M37">
        <v>47.195999999999998</v>
      </c>
      <c r="N37">
        <v>120.65625</v>
      </c>
      <c r="O37">
        <v>126.47812500000001</v>
      </c>
      <c r="P37">
        <v>125.587</v>
      </c>
      <c r="Q37">
        <v>0</v>
      </c>
      <c r="R37">
        <v>20.690200000000001</v>
      </c>
      <c r="S37">
        <v>26.2789</v>
      </c>
      <c r="T37">
        <v>0</v>
      </c>
      <c r="U37">
        <v>348.97500000000002</v>
      </c>
      <c r="V37">
        <v>9.3762779999999992</v>
      </c>
      <c r="W37">
        <v>45.164499999999997</v>
      </c>
      <c r="X37">
        <v>97.169300000000007</v>
      </c>
      <c r="Y37">
        <v>0</v>
      </c>
      <c r="Z37">
        <v>6.5537999999999998</v>
      </c>
      <c r="AA37">
        <v>0</v>
      </c>
      <c r="AB37">
        <v>26.989000000000001</v>
      </c>
      <c r="AC37">
        <v>0</v>
      </c>
      <c r="AD37">
        <v>8.1059999999999999</v>
      </c>
      <c r="AE37">
        <v>31.512</v>
      </c>
      <c r="AF37">
        <v>9.0630000000000006</v>
      </c>
      <c r="AG37">
        <v>43.371000000000002</v>
      </c>
      <c r="AH37">
        <v>47.769799999999996</v>
      </c>
      <c r="AI37">
        <v>3.2574999999999998</v>
      </c>
      <c r="AJ37">
        <v>0</v>
      </c>
      <c r="AK37">
        <v>53.518799999999999</v>
      </c>
      <c r="AL37">
        <v>2.3239999999999998</v>
      </c>
      <c r="AM37">
        <v>0</v>
      </c>
      <c r="AN37">
        <v>0.64119000000000004</v>
      </c>
      <c r="AO37">
        <v>2.3519999999999999</v>
      </c>
      <c r="AP37">
        <v>5.7645</v>
      </c>
      <c r="AQ37">
        <v>15.6</v>
      </c>
      <c r="AR37">
        <v>11.04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79.497692999999998</v>
      </c>
      <c r="BA37">
        <f t="shared" si="1"/>
        <v>1755.2066360000003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0.41</v>
      </c>
      <c r="BK37">
        <v>1.24</v>
      </c>
      <c r="BL37">
        <v>0.79</v>
      </c>
      <c r="BM37">
        <v>0.08</v>
      </c>
      <c r="BN37">
        <v>3.4</v>
      </c>
      <c r="BO37">
        <v>1.89</v>
      </c>
      <c r="BP37">
        <v>0.26</v>
      </c>
      <c r="BQ37">
        <v>1.99</v>
      </c>
      <c r="BR37">
        <v>1.08</v>
      </c>
      <c r="BS37">
        <v>0.92</v>
      </c>
      <c r="BT37">
        <v>2.93553</v>
      </c>
      <c r="BU37">
        <v>1.342031</v>
      </c>
      <c r="BV37">
        <v>2.0285199999999999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4.2584999999999997</v>
      </c>
      <c r="CQ37">
        <v>3.5429620000000002</v>
      </c>
      <c r="CR37">
        <v>0.4128</v>
      </c>
      <c r="CS37">
        <v>2.79379</v>
      </c>
      <c r="CT37">
        <v>0</v>
      </c>
      <c r="CU37">
        <v>0</v>
      </c>
      <c r="CV37">
        <v>0.25840000000000002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79.497692999999998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297.51639999999998</v>
      </c>
      <c r="L38">
        <v>120</v>
      </c>
      <c r="M38">
        <v>47.195999999999998</v>
      </c>
      <c r="N38">
        <v>120.65625</v>
      </c>
      <c r="O38">
        <v>126.47812500000001</v>
      </c>
      <c r="P38">
        <v>125.587</v>
      </c>
      <c r="Q38">
        <v>0</v>
      </c>
      <c r="R38">
        <v>20.690200000000001</v>
      </c>
      <c r="S38">
        <v>26.2789</v>
      </c>
      <c r="T38">
        <v>0</v>
      </c>
      <c r="U38">
        <v>348.97500000000002</v>
      </c>
      <c r="V38">
        <v>9.3762779999999992</v>
      </c>
      <c r="W38">
        <v>45.164499999999997</v>
      </c>
      <c r="X38">
        <v>97.169300000000007</v>
      </c>
      <c r="Y38">
        <v>0</v>
      </c>
      <c r="Z38">
        <v>6.5537999999999998</v>
      </c>
      <c r="AA38">
        <v>0</v>
      </c>
      <c r="AB38">
        <v>26.989000000000001</v>
      </c>
      <c r="AC38">
        <v>0</v>
      </c>
      <c r="AD38">
        <v>8.1059999999999999</v>
      </c>
      <c r="AE38">
        <v>31.512</v>
      </c>
      <c r="AF38">
        <v>9.0630000000000006</v>
      </c>
      <c r="AG38">
        <v>43.371000000000002</v>
      </c>
      <c r="AH38">
        <v>23.884899999999998</v>
      </c>
      <c r="AI38">
        <v>3.2574999999999998</v>
      </c>
      <c r="AJ38">
        <v>0</v>
      </c>
      <c r="AK38">
        <v>53.518799999999999</v>
      </c>
      <c r="AL38">
        <v>2.3239999999999998</v>
      </c>
      <c r="AM38">
        <v>0</v>
      </c>
      <c r="AN38">
        <v>0.64119000000000004</v>
      </c>
      <c r="AO38">
        <v>2.3519999999999999</v>
      </c>
      <c r="AP38">
        <v>5.7645</v>
      </c>
      <c r="AQ38">
        <v>15.6</v>
      </c>
      <c r="AR38">
        <v>11.04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79.368493000000001</v>
      </c>
      <c r="BA38">
        <f t="shared" si="1"/>
        <v>1734.1925360000002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0.41</v>
      </c>
      <c r="BK38">
        <v>1.24</v>
      </c>
      <c r="BL38">
        <v>0.79</v>
      </c>
      <c r="BM38">
        <v>0.08</v>
      </c>
      <c r="BN38">
        <v>3.4</v>
      </c>
      <c r="BO38">
        <v>1.89</v>
      </c>
      <c r="BP38">
        <v>0.26</v>
      </c>
      <c r="BQ38">
        <v>1.99</v>
      </c>
      <c r="BR38">
        <v>1.08</v>
      </c>
      <c r="BS38">
        <v>0.92</v>
      </c>
      <c r="BT38">
        <v>2.93553</v>
      </c>
      <c r="BU38">
        <v>1.342031</v>
      </c>
      <c r="BV38">
        <v>2.0285199999999999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4.2584999999999997</v>
      </c>
      <c r="CQ38">
        <v>3.5429620000000002</v>
      </c>
      <c r="CR38">
        <v>0.4128</v>
      </c>
      <c r="CS38">
        <v>2.79379</v>
      </c>
      <c r="CT38">
        <v>0</v>
      </c>
      <c r="CU38">
        <v>0</v>
      </c>
      <c r="CV38">
        <v>0.12920000000000001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79.368493000000001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303.51639999999998</v>
      </c>
      <c r="L39">
        <v>120</v>
      </c>
      <c r="M39">
        <v>47.195999999999998</v>
      </c>
      <c r="N39">
        <v>120.65625</v>
      </c>
      <c r="O39">
        <v>126.47812500000001</v>
      </c>
      <c r="P39">
        <v>125.587</v>
      </c>
      <c r="Q39">
        <v>0</v>
      </c>
      <c r="R39">
        <v>20.690200000000001</v>
      </c>
      <c r="S39">
        <v>26.2789</v>
      </c>
      <c r="T39">
        <v>0</v>
      </c>
      <c r="U39">
        <v>348.97500000000002</v>
      </c>
      <c r="V39">
        <v>9.3762779999999992</v>
      </c>
      <c r="W39">
        <v>45.164499999999997</v>
      </c>
      <c r="X39">
        <v>97.169300000000007</v>
      </c>
      <c r="Y39">
        <v>0</v>
      </c>
      <c r="Z39">
        <v>6.5537999999999998</v>
      </c>
      <c r="AA39">
        <v>0</v>
      </c>
      <c r="AB39">
        <v>26.989000000000001</v>
      </c>
      <c r="AC39">
        <v>0</v>
      </c>
      <c r="AD39">
        <v>8.1059999999999999</v>
      </c>
      <c r="AE39">
        <v>31.512</v>
      </c>
      <c r="AF39">
        <v>0</v>
      </c>
      <c r="AG39">
        <v>43.371000000000002</v>
      </c>
      <c r="AH39">
        <v>0</v>
      </c>
      <c r="AI39">
        <v>3.2574999999999998</v>
      </c>
      <c r="AJ39">
        <v>0</v>
      </c>
      <c r="AK39">
        <v>53.518799999999999</v>
      </c>
      <c r="AL39">
        <v>2.3239999999999998</v>
      </c>
      <c r="AM39">
        <v>0</v>
      </c>
      <c r="AN39">
        <v>0.64119000000000004</v>
      </c>
      <c r="AO39">
        <v>1.764</v>
      </c>
      <c r="AP39">
        <v>5.7645</v>
      </c>
      <c r="AQ39">
        <v>0</v>
      </c>
      <c r="AR39">
        <v>11.04</v>
      </c>
      <c r="AS39">
        <v>10.7616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79.239293000000004</v>
      </c>
      <c r="BA39">
        <f t="shared" si="1"/>
        <v>1690.9274360000002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0.41</v>
      </c>
      <c r="BK39">
        <v>1.24</v>
      </c>
      <c r="BL39">
        <v>0.79</v>
      </c>
      <c r="BM39">
        <v>0.08</v>
      </c>
      <c r="BN39">
        <v>3.4</v>
      </c>
      <c r="BO39">
        <v>1.89</v>
      </c>
      <c r="BP39">
        <v>0.26</v>
      </c>
      <c r="BQ39">
        <v>1.99</v>
      </c>
      <c r="BR39">
        <v>1.08</v>
      </c>
      <c r="BS39">
        <v>0.92</v>
      </c>
      <c r="BT39">
        <v>2.93553</v>
      </c>
      <c r="BU39">
        <v>1.342031</v>
      </c>
      <c r="BV39">
        <v>2.0285199999999999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4.2584999999999997</v>
      </c>
      <c r="CQ39">
        <v>3.5429620000000002</v>
      </c>
      <c r="CR39">
        <v>0.4128</v>
      </c>
      <c r="CS39">
        <v>2.79379</v>
      </c>
      <c r="CT39">
        <v>0</v>
      </c>
      <c r="CU39">
        <v>0</v>
      </c>
      <c r="CV39">
        <v>0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79.239293000000004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339.68259999999998</v>
      </c>
      <c r="L40">
        <v>120</v>
      </c>
      <c r="M40">
        <v>47.195999999999998</v>
      </c>
      <c r="N40">
        <v>120.65625</v>
      </c>
      <c r="O40">
        <v>126.47812500000001</v>
      </c>
      <c r="P40">
        <v>125.587</v>
      </c>
      <c r="Q40">
        <v>0</v>
      </c>
      <c r="R40">
        <v>20.690200000000001</v>
      </c>
      <c r="S40">
        <v>26.2789</v>
      </c>
      <c r="T40">
        <v>0</v>
      </c>
      <c r="U40">
        <v>348.97500000000002</v>
      </c>
      <c r="V40">
        <v>9.3762779999999992</v>
      </c>
      <c r="W40">
        <v>45.164499999999997</v>
      </c>
      <c r="X40">
        <v>97.169300000000007</v>
      </c>
      <c r="Y40">
        <v>0</v>
      </c>
      <c r="Z40">
        <v>6.5537999999999998</v>
      </c>
      <c r="AA40">
        <v>0</v>
      </c>
      <c r="AB40">
        <v>13.426</v>
      </c>
      <c r="AC40">
        <v>0</v>
      </c>
      <c r="AD40">
        <v>8.1059999999999999</v>
      </c>
      <c r="AE40">
        <v>15.756</v>
      </c>
      <c r="AF40">
        <v>0</v>
      </c>
      <c r="AG40">
        <v>43.371000000000002</v>
      </c>
      <c r="AH40">
        <v>0</v>
      </c>
      <c r="AI40">
        <v>3.2574999999999998</v>
      </c>
      <c r="AJ40">
        <v>0</v>
      </c>
      <c r="AK40">
        <v>53.518799999999999</v>
      </c>
      <c r="AL40">
        <v>2.3239999999999998</v>
      </c>
      <c r="AM40">
        <v>0</v>
      </c>
      <c r="AN40">
        <v>0.64119000000000004</v>
      </c>
      <c r="AO40">
        <v>1.764</v>
      </c>
      <c r="AP40">
        <v>5.7645</v>
      </c>
      <c r="AQ40">
        <v>0</v>
      </c>
      <c r="AR40">
        <v>11.04</v>
      </c>
      <c r="AS40">
        <v>10.7616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79.239293000000004</v>
      </c>
      <c r="BA40">
        <f t="shared" si="1"/>
        <v>1697.7746360000001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0.41</v>
      </c>
      <c r="BK40">
        <v>1.24</v>
      </c>
      <c r="BL40">
        <v>0.79</v>
      </c>
      <c r="BM40">
        <v>0.08</v>
      </c>
      <c r="BN40">
        <v>3.4</v>
      </c>
      <c r="BO40">
        <v>1.89</v>
      </c>
      <c r="BP40">
        <v>0.26</v>
      </c>
      <c r="BQ40">
        <v>1.99</v>
      </c>
      <c r="BR40">
        <v>1.08</v>
      </c>
      <c r="BS40">
        <v>0.92</v>
      </c>
      <c r="BT40">
        <v>2.93553</v>
      </c>
      <c r="BU40">
        <v>1.342031</v>
      </c>
      <c r="BV40">
        <v>2.0285199999999999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4.2584999999999997</v>
      </c>
      <c r="CQ40">
        <v>3.5429620000000002</v>
      </c>
      <c r="CR40">
        <v>0.4128</v>
      </c>
      <c r="CS40">
        <v>2.79379</v>
      </c>
      <c r="CT40">
        <v>0</v>
      </c>
      <c r="CU40">
        <v>0</v>
      </c>
      <c r="CV40">
        <v>0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79.239293000000004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339.68259999999998</v>
      </c>
      <c r="L41">
        <v>120</v>
      </c>
      <c r="M41">
        <v>47.195999999999998</v>
      </c>
      <c r="N41">
        <v>120.65625</v>
      </c>
      <c r="O41">
        <v>126.47812500000001</v>
      </c>
      <c r="P41">
        <v>125.587</v>
      </c>
      <c r="Q41">
        <v>0</v>
      </c>
      <c r="R41">
        <v>20.690200000000001</v>
      </c>
      <c r="S41">
        <v>26.2789</v>
      </c>
      <c r="T41">
        <v>0</v>
      </c>
      <c r="U41">
        <v>348.97500000000002</v>
      </c>
      <c r="V41">
        <v>9.3762779999999992</v>
      </c>
      <c r="W41">
        <v>45.164499999999997</v>
      </c>
      <c r="X41">
        <v>97.169300000000007</v>
      </c>
      <c r="Y41">
        <v>0</v>
      </c>
      <c r="Z41">
        <v>6.5537999999999998</v>
      </c>
      <c r="AA41">
        <v>0</v>
      </c>
      <c r="AB41">
        <v>13.426</v>
      </c>
      <c r="AC41">
        <v>0</v>
      </c>
      <c r="AD41">
        <v>8.1059999999999999</v>
      </c>
      <c r="AE41">
        <v>0</v>
      </c>
      <c r="AF41">
        <v>0</v>
      </c>
      <c r="AG41">
        <v>43.371000000000002</v>
      </c>
      <c r="AH41">
        <v>0</v>
      </c>
      <c r="AI41">
        <v>3.2574999999999998</v>
      </c>
      <c r="AJ41">
        <v>0</v>
      </c>
      <c r="AK41">
        <v>53.518799999999999</v>
      </c>
      <c r="AL41">
        <v>2.3239999999999998</v>
      </c>
      <c r="AM41">
        <v>0</v>
      </c>
      <c r="AN41">
        <v>0.64119000000000004</v>
      </c>
      <c r="AO41">
        <v>1.764</v>
      </c>
      <c r="AP41">
        <v>5.7645</v>
      </c>
      <c r="AQ41">
        <v>0</v>
      </c>
      <c r="AR41">
        <v>39.744</v>
      </c>
      <c r="AS41">
        <v>10.7616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79.239293000000004</v>
      </c>
      <c r="BA41">
        <f t="shared" si="1"/>
        <v>1710.722636</v>
      </c>
      <c r="BB41">
        <v>38</v>
      </c>
      <c r="BD41">
        <v>7.24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0.41</v>
      </c>
      <c r="BK41">
        <v>1.24</v>
      </c>
      <c r="BL41">
        <v>0.79</v>
      </c>
      <c r="BM41">
        <v>0.08</v>
      </c>
      <c r="BN41">
        <v>3.4</v>
      </c>
      <c r="BO41">
        <v>1.89</v>
      </c>
      <c r="BP41">
        <v>0.26</v>
      </c>
      <c r="BQ41">
        <v>1.99</v>
      </c>
      <c r="BR41">
        <v>1.08</v>
      </c>
      <c r="BS41">
        <v>0.92</v>
      </c>
      <c r="BT41">
        <v>2.93553</v>
      </c>
      <c r="BU41">
        <v>1.342031</v>
      </c>
      <c r="BV41">
        <v>2.0285199999999999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4.2584999999999997</v>
      </c>
      <c r="CQ41">
        <v>3.5429620000000002</v>
      </c>
      <c r="CR41">
        <v>0.4128</v>
      </c>
      <c r="CS41">
        <v>2.79379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79.239293000000004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339.68259999999998</v>
      </c>
      <c r="L42">
        <v>120</v>
      </c>
      <c r="M42">
        <v>47.195999999999998</v>
      </c>
      <c r="N42">
        <v>120.65625</v>
      </c>
      <c r="O42">
        <v>126.47812500000001</v>
      </c>
      <c r="P42">
        <v>125.587</v>
      </c>
      <c r="Q42">
        <v>0</v>
      </c>
      <c r="R42">
        <v>20.690200000000001</v>
      </c>
      <c r="S42">
        <v>26.2789</v>
      </c>
      <c r="T42">
        <v>0</v>
      </c>
      <c r="U42">
        <v>348.97500000000002</v>
      </c>
      <c r="V42">
        <v>9.3762779999999992</v>
      </c>
      <c r="W42">
        <v>45.164499999999997</v>
      </c>
      <c r="X42">
        <v>97.169300000000007</v>
      </c>
      <c r="Y42">
        <v>0</v>
      </c>
      <c r="Z42">
        <v>6.5537999999999998</v>
      </c>
      <c r="AA42">
        <v>0</v>
      </c>
      <c r="AB42">
        <v>13.426</v>
      </c>
      <c r="AC42">
        <v>0</v>
      </c>
      <c r="AD42">
        <v>8.1059999999999999</v>
      </c>
      <c r="AE42">
        <v>0</v>
      </c>
      <c r="AF42">
        <v>0</v>
      </c>
      <c r="AG42">
        <v>43.371000000000002</v>
      </c>
      <c r="AH42">
        <v>0</v>
      </c>
      <c r="AI42">
        <v>3.2574999999999998</v>
      </c>
      <c r="AJ42">
        <v>0</v>
      </c>
      <c r="AK42">
        <v>53.518799999999999</v>
      </c>
      <c r="AL42">
        <v>2.3239999999999998</v>
      </c>
      <c r="AM42">
        <v>0</v>
      </c>
      <c r="AN42">
        <v>0.64119000000000004</v>
      </c>
      <c r="AO42">
        <v>1.764</v>
      </c>
      <c r="AP42">
        <v>5.7645</v>
      </c>
      <c r="AQ42">
        <v>0</v>
      </c>
      <c r="AR42">
        <v>39.744</v>
      </c>
      <c r="AS42">
        <v>10.7616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79.269293000000005</v>
      </c>
      <c r="BA42">
        <f t="shared" si="1"/>
        <v>1710.7526359999999</v>
      </c>
      <c r="BB42">
        <v>39</v>
      </c>
      <c r="BD42">
        <v>7.24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0.42</v>
      </c>
      <c r="BK42">
        <v>1.24</v>
      </c>
      <c r="BL42">
        <v>0.79</v>
      </c>
      <c r="BM42">
        <v>0.08</v>
      </c>
      <c r="BN42">
        <v>3.4</v>
      </c>
      <c r="BO42">
        <v>1.89</v>
      </c>
      <c r="BP42">
        <v>0.26</v>
      </c>
      <c r="BQ42">
        <v>1.99</v>
      </c>
      <c r="BR42">
        <v>1.08</v>
      </c>
      <c r="BS42">
        <v>0.92</v>
      </c>
      <c r="BT42">
        <v>2.93553</v>
      </c>
      <c r="BU42">
        <v>1.342031</v>
      </c>
      <c r="BV42">
        <v>2.0285199999999999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4.2584999999999997</v>
      </c>
      <c r="CQ42">
        <v>3.5429620000000002</v>
      </c>
      <c r="CR42">
        <v>0.4128</v>
      </c>
      <c r="CS42">
        <v>2.79379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79.269293000000005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339.68259999999998</v>
      </c>
      <c r="L43">
        <v>120</v>
      </c>
      <c r="M43">
        <v>47.195999999999998</v>
      </c>
      <c r="N43">
        <v>120.65625</v>
      </c>
      <c r="O43">
        <v>126.47812500000001</v>
      </c>
      <c r="P43">
        <v>125.587</v>
      </c>
      <c r="Q43">
        <v>0</v>
      </c>
      <c r="R43">
        <v>20.690200000000001</v>
      </c>
      <c r="S43">
        <v>26.2789</v>
      </c>
      <c r="T43">
        <v>0</v>
      </c>
      <c r="U43">
        <v>348.97500000000002</v>
      </c>
      <c r="V43">
        <v>9.3714829999999996</v>
      </c>
      <c r="W43">
        <v>45.164499999999997</v>
      </c>
      <c r="X43">
        <v>97.169300000000007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8.1059999999999999</v>
      </c>
      <c r="AE43">
        <v>0</v>
      </c>
      <c r="AF43">
        <v>0</v>
      </c>
      <c r="AG43">
        <v>43.371000000000002</v>
      </c>
      <c r="AH43">
        <v>0</v>
      </c>
      <c r="AI43">
        <v>0</v>
      </c>
      <c r="AJ43">
        <v>0</v>
      </c>
      <c r="AK43">
        <v>53.518799999999999</v>
      </c>
      <c r="AL43">
        <v>11.62</v>
      </c>
      <c r="AM43">
        <v>0</v>
      </c>
      <c r="AN43">
        <v>0.64119000000000004</v>
      </c>
      <c r="AO43">
        <v>1.764</v>
      </c>
      <c r="AP43">
        <v>5.7645</v>
      </c>
      <c r="AQ43">
        <v>0</v>
      </c>
      <c r="AR43">
        <v>39.744</v>
      </c>
      <c r="AS43">
        <v>13.452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79.269293000000005</v>
      </c>
      <c r="BA43">
        <f t="shared" si="1"/>
        <v>1699.4969409999999</v>
      </c>
      <c r="BB43">
        <v>40</v>
      </c>
      <c r="BD43">
        <v>7.24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0.42</v>
      </c>
      <c r="BK43">
        <v>1.24</v>
      </c>
      <c r="BL43">
        <v>0.79</v>
      </c>
      <c r="BM43">
        <v>0.08</v>
      </c>
      <c r="BN43">
        <v>3.4</v>
      </c>
      <c r="BO43">
        <v>1.89</v>
      </c>
      <c r="BP43">
        <v>0.26</v>
      </c>
      <c r="BQ43">
        <v>1.99</v>
      </c>
      <c r="BR43">
        <v>1.08</v>
      </c>
      <c r="BS43">
        <v>0.92</v>
      </c>
      <c r="BT43">
        <v>2.93553</v>
      </c>
      <c r="BU43">
        <v>1.342031</v>
      </c>
      <c r="BV43">
        <v>2.0285199999999999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4.2584999999999997</v>
      </c>
      <c r="CQ43">
        <v>3.5429620000000002</v>
      </c>
      <c r="CR43">
        <v>0.4128</v>
      </c>
      <c r="CS43">
        <v>2.79379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79.269293000000005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339.68259999999998</v>
      </c>
      <c r="L44">
        <v>120</v>
      </c>
      <c r="M44">
        <v>47.195999999999998</v>
      </c>
      <c r="N44">
        <v>120.65625</v>
      </c>
      <c r="O44">
        <v>126.47812500000001</v>
      </c>
      <c r="P44">
        <v>125.587</v>
      </c>
      <c r="Q44">
        <v>0</v>
      </c>
      <c r="R44">
        <v>20.690200000000001</v>
      </c>
      <c r="S44">
        <v>26.2789</v>
      </c>
      <c r="T44">
        <v>0</v>
      </c>
      <c r="U44">
        <v>348.97500000000002</v>
      </c>
      <c r="V44">
        <v>9.3714829999999996</v>
      </c>
      <c r="W44">
        <v>45.164499999999997</v>
      </c>
      <c r="X44">
        <v>97.169300000000007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8.1059999999999999</v>
      </c>
      <c r="AE44">
        <v>0</v>
      </c>
      <c r="AF44">
        <v>0</v>
      </c>
      <c r="AG44">
        <v>43.371000000000002</v>
      </c>
      <c r="AH44">
        <v>0</v>
      </c>
      <c r="AI44">
        <v>0</v>
      </c>
      <c r="AJ44">
        <v>0</v>
      </c>
      <c r="AK44">
        <v>53.518799999999999</v>
      </c>
      <c r="AL44">
        <v>23.24</v>
      </c>
      <c r="AM44">
        <v>0</v>
      </c>
      <c r="AN44">
        <v>0.64119000000000004</v>
      </c>
      <c r="AO44">
        <v>1.764</v>
      </c>
      <c r="AP44">
        <v>5.7645</v>
      </c>
      <c r="AQ44">
        <v>0</v>
      </c>
      <c r="AR44">
        <v>11.04</v>
      </c>
      <c r="AS44">
        <v>13.452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79.299293000000006</v>
      </c>
      <c r="BA44">
        <f t="shared" si="1"/>
        <v>1682.442941</v>
      </c>
      <c r="BB44">
        <v>41</v>
      </c>
      <c r="BD44">
        <v>7.24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0.44</v>
      </c>
      <c r="BK44">
        <v>1.24</v>
      </c>
      <c r="BL44">
        <v>0.79</v>
      </c>
      <c r="BM44">
        <v>0.08</v>
      </c>
      <c r="BN44">
        <v>3.4</v>
      </c>
      <c r="BO44">
        <v>1.89</v>
      </c>
      <c r="BP44">
        <v>0.26</v>
      </c>
      <c r="BQ44">
        <v>1.99</v>
      </c>
      <c r="BR44">
        <v>1.08</v>
      </c>
      <c r="BS44">
        <v>0.92</v>
      </c>
      <c r="BT44">
        <v>2.93553</v>
      </c>
      <c r="BU44">
        <v>1.342031</v>
      </c>
      <c r="BV44">
        <v>2.0285199999999999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4.2584999999999997</v>
      </c>
      <c r="CQ44">
        <v>3.5429620000000002</v>
      </c>
      <c r="CR44">
        <v>0.4128</v>
      </c>
      <c r="CS44">
        <v>2.79379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79.299293000000006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339.68259999999998</v>
      </c>
      <c r="L45">
        <v>120</v>
      </c>
      <c r="M45">
        <v>47.195999999999998</v>
      </c>
      <c r="N45">
        <v>120.65625</v>
      </c>
      <c r="O45">
        <v>126.47812500000001</v>
      </c>
      <c r="P45">
        <v>125.587</v>
      </c>
      <c r="Q45">
        <v>0</v>
      </c>
      <c r="R45">
        <v>20.690200000000001</v>
      </c>
      <c r="S45">
        <v>26.2789</v>
      </c>
      <c r="T45">
        <v>0</v>
      </c>
      <c r="U45">
        <v>348.97500000000002</v>
      </c>
      <c r="V45">
        <v>9.3714829999999996</v>
      </c>
      <c r="W45">
        <v>45.164499999999997</v>
      </c>
      <c r="X45">
        <v>97.169300000000007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8.1059999999999999</v>
      </c>
      <c r="AE45">
        <v>0</v>
      </c>
      <c r="AF45">
        <v>0</v>
      </c>
      <c r="AG45">
        <v>43.371000000000002</v>
      </c>
      <c r="AH45">
        <v>0</v>
      </c>
      <c r="AI45">
        <v>0</v>
      </c>
      <c r="AJ45">
        <v>0</v>
      </c>
      <c r="AK45">
        <v>53.518799999999999</v>
      </c>
      <c r="AL45">
        <v>69.72</v>
      </c>
      <c r="AM45">
        <v>0</v>
      </c>
      <c r="AN45">
        <v>0.64119000000000004</v>
      </c>
      <c r="AO45">
        <v>1.764</v>
      </c>
      <c r="AP45">
        <v>5.7645</v>
      </c>
      <c r="AQ45">
        <v>0</v>
      </c>
      <c r="AR45">
        <v>11.04</v>
      </c>
      <c r="AS45">
        <v>13.452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79.299293000000006</v>
      </c>
      <c r="BA45">
        <f t="shared" si="1"/>
        <v>1728.922941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0.44</v>
      </c>
      <c r="BK45">
        <v>1.24</v>
      </c>
      <c r="BL45">
        <v>0.79</v>
      </c>
      <c r="BM45">
        <v>0.08</v>
      </c>
      <c r="BN45">
        <v>3.4</v>
      </c>
      <c r="BO45">
        <v>1.89</v>
      </c>
      <c r="BP45">
        <v>0.26</v>
      </c>
      <c r="BQ45">
        <v>1.99</v>
      </c>
      <c r="BR45">
        <v>1.08</v>
      </c>
      <c r="BS45">
        <v>0.92</v>
      </c>
      <c r="BT45">
        <v>2.93553</v>
      </c>
      <c r="BU45">
        <v>1.342031</v>
      </c>
      <c r="BV45">
        <v>2.0285199999999999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4.2584999999999997</v>
      </c>
      <c r="CQ45">
        <v>3.5429620000000002</v>
      </c>
      <c r="CR45">
        <v>0.4128</v>
      </c>
      <c r="CS45">
        <v>2.79379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79.299293000000006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339.68259999999998</v>
      </c>
      <c r="L46">
        <v>120</v>
      </c>
      <c r="M46">
        <v>47.195999999999998</v>
      </c>
      <c r="N46">
        <v>120.65625</v>
      </c>
      <c r="O46">
        <v>126.47812500000001</v>
      </c>
      <c r="P46">
        <v>125.587</v>
      </c>
      <c r="Q46">
        <v>0</v>
      </c>
      <c r="R46">
        <v>20.690200000000001</v>
      </c>
      <c r="S46">
        <v>26.2789</v>
      </c>
      <c r="T46">
        <v>0</v>
      </c>
      <c r="U46">
        <v>348.97500000000002</v>
      </c>
      <c r="V46">
        <v>9.3714829999999996</v>
      </c>
      <c r="W46">
        <v>45.164499999999997</v>
      </c>
      <c r="X46">
        <v>97.169300000000007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8.1059999999999999</v>
      </c>
      <c r="AE46">
        <v>0</v>
      </c>
      <c r="AF46">
        <v>0</v>
      </c>
      <c r="AG46">
        <v>43.371000000000002</v>
      </c>
      <c r="AH46">
        <v>0</v>
      </c>
      <c r="AI46">
        <v>0</v>
      </c>
      <c r="AJ46">
        <v>0</v>
      </c>
      <c r="AK46">
        <v>53.518799999999999</v>
      </c>
      <c r="AL46">
        <v>69.72</v>
      </c>
      <c r="AM46">
        <v>0</v>
      </c>
      <c r="AN46">
        <v>0.64119000000000004</v>
      </c>
      <c r="AO46">
        <v>1.764</v>
      </c>
      <c r="AP46">
        <v>5.7645</v>
      </c>
      <c r="AQ46">
        <v>0</v>
      </c>
      <c r="AR46">
        <v>11.04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79.299293000000006</v>
      </c>
      <c r="BA46">
        <f t="shared" si="1"/>
        <v>1726.2325410000001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0.44</v>
      </c>
      <c r="BK46">
        <v>1.24</v>
      </c>
      <c r="BL46">
        <v>0.79</v>
      </c>
      <c r="BM46">
        <v>0.08</v>
      </c>
      <c r="BN46">
        <v>3.4</v>
      </c>
      <c r="BO46">
        <v>1.89</v>
      </c>
      <c r="BP46">
        <v>0.26</v>
      </c>
      <c r="BQ46">
        <v>1.99</v>
      </c>
      <c r="BR46">
        <v>1.08</v>
      </c>
      <c r="BS46">
        <v>0.92</v>
      </c>
      <c r="BT46">
        <v>2.93553</v>
      </c>
      <c r="BU46">
        <v>1.342031</v>
      </c>
      <c r="BV46">
        <v>2.0285199999999999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4.2584999999999997</v>
      </c>
      <c r="CQ46">
        <v>3.5429620000000002</v>
      </c>
      <c r="CR46">
        <v>0.4128</v>
      </c>
      <c r="CS46">
        <v>2.79379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79.299293000000006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297.1662</v>
      </c>
      <c r="L47">
        <v>120</v>
      </c>
      <c r="M47">
        <v>47.195999999999998</v>
      </c>
      <c r="N47">
        <v>120.65625</v>
      </c>
      <c r="O47">
        <v>126.47812500000001</v>
      </c>
      <c r="P47">
        <v>129.94120000000001</v>
      </c>
      <c r="Q47">
        <v>0</v>
      </c>
      <c r="R47">
        <v>20.690200000000001</v>
      </c>
      <c r="S47">
        <v>26.2789</v>
      </c>
      <c r="T47">
        <v>0</v>
      </c>
      <c r="U47">
        <v>348.97500000000002</v>
      </c>
      <c r="V47">
        <v>9.3714829999999996</v>
      </c>
      <c r="W47">
        <v>45.164499999999997</v>
      </c>
      <c r="X47">
        <v>97.169300000000007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8.1059999999999999</v>
      </c>
      <c r="AE47">
        <v>0</v>
      </c>
      <c r="AF47">
        <v>0</v>
      </c>
      <c r="AG47">
        <v>43.371000000000002</v>
      </c>
      <c r="AH47">
        <v>0</v>
      </c>
      <c r="AI47">
        <v>0</v>
      </c>
      <c r="AJ47">
        <v>0</v>
      </c>
      <c r="AK47">
        <v>53.518799999999999</v>
      </c>
      <c r="AL47">
        <v>69.72</v>
      </c>
      <c r="AM47">
        <v>0</v>
      </c>
      <c r="AN47">
        <v>0.64119000000000004</v>
      </c>
      <c r="AO47">
        <v>1.764</v>
      </c>
      <c r="AP47">
        <v>5.7645</v>
      </c>
      <c r="AQ47">
        <v>0</v>
      </c>
      <c r="AR47">
        <v>11.04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79.293135000000007</v>
      </c>
      <c r="BA47">
        <f t="shared" si="1"/>
        <v>1688.064183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0.4</v>
      </c>
      <c r="BK47">
        <v>1.24</v>
      </c>
      <c r="BL47">
        <v>0.79</v>
      </c>
      <c r="BM47">
        <v>0.08</v>
      </c>
      <c r="BN47">
        <v>3.4</v>
      </c>
      <c r="BO47">
        <v>1.89</v>
      </c>
      <c r="BP47">
        <v>0.26</v>
      </c>
      <c r="BQ47">
        <v>1.99</v>
      </c>
      <c r="BR47">
        <v>1.08</v>
      </c>
      <c r="BS47">
        <v>0.92</v>
      </c>
      <c r="BT47">
        <v>2.9693719999999999</v>
      </c>
      <c r="BU47">
        <v>1.342031</v>
      </c>
      <c r="BV47">
        <v>2.0285199999999999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4.2584999999999997</v>
      </c>
      <c r="CQ47">
        <v>3.5429620000000002</v>
      </c>
      <c r="CR47">
        <v>0.4128</v>
      </c>
      <c r="CS47">
        <v>2.79379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79.293135000000007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297.1662</v>
      </c>
      <c r="L48">
        <v>120</v>
      </c>
      <c r="M48">
        <v>47.195999999999998</v>
      </c>
      <c r="N48">
        <v>120.65625</v>
      </c>
      <c r="O48">
        <v>126.47812500000001</v>
      </c>
      <c r="P48">
        <v>129.94120000000001</v>
      </c>
      <c r="Q48">
        <v>0</v>
      </c>
      <c r="R48">
        <v>20.690200000000001</v>
      </c>
      <c r="S48">
        <v>26.2789</v>
      </c>
      <c r="T48">
        <v>0</v>
      </c>
      <c r="U48">
        <v>348.97500000000002</v>
      </c>
      <c r="V48">
        <v>9.3714829999999996</v>
      </c>
      <c r="W48">
        <v>45.164499999999997</v>
      </c>
      <c r="X48">
        <v>97.169300000000007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8.1059999999999999</v>
      </c>
      <c r="AE48">
        <v>0</v>
      </c>
      <c r="AF48">
        <v>0</v>
      </c>
      <c r="AG48">
        <v>43.371000000000002</v>
      </c>
      <c r="AH48">
        <v>0</v>
      </c>
      <c r="AI48">
        <v>0</v>
      </c>
      <c r="AJ48">
        <v>0</v>
      </c>
      <c r="AK48">
        <v>53.518799999999999</v>
      </c>
      <c r="AL48">
        <v>23.24</v>
      </c>
      <c r="AM48">
        <v>0</v>
      </c>
      <c r="AN48">
        <v>0.64119000000000004</v>
      </c>
      <c r="AO48">
        <v>1.764</v>
      </c>
      <c r="AP48">
        <v>5.7645</v>
      </c>
      <c r="AQ48">
        <v>0</v>
      </c>
      <c r="AR48">
        <v>11.04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79.293135000000007</v>
      </c>
      <c r="BA48">
        <f t="shared" si="1"/>
        <v>1641.5841829999999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0.4</v>
      </c>
      <c r="BK48">
        <v>1.24</v>
      </c>
      <c r="BL48">
        <v>0.79</v>
      </c>
      <c r="BM48">
        <v>0.08</v>
      </c>
      <c r="BN48">
        <v>3.4</v>
      </c>
      <c r="BO48">
        <v>1.89</v>
      </c>
      <c r="BP48">
        <v>0.26</v>
      </c>
      <c r="BQ48">
        <v>1.99</v>
      </c>
      <c r="BR48">
        <v>1.08</v>
      </c>
      <c r="BS48">
        <v>0.92</v>
      </c>
      <c r="BT48">
        <v>2.9693719999999999</v>
      </c>
      <c r="BU48">
        <v>1.342031</v>
      </c>
      <c r="BV48">
        <v>2.0285199999999999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4.2584999999999997</v>
      </c>
      <c r="CQ48">
        <v>3.5429620000000002</v>
      </c>
      <c r="CR48">
        <v>0.4128</v>
      </c>
      <c r="CS48">
        <v>2.79379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79.293135000000007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297.1662</v>
      </c>
      <c r="L49">
        <v>120</v>
      </c>
      <c r="M49">
        <v>47.195999999999998</v>
      </c>
      <c r="N49">
        <v>120.65625</v>
      </c>
      <c r="O49">
        <v>126.47812500000001</v>
      </c>
      <c r="P49">
        <v>129.94120000000001</v>
      </c>
      <c r="Q49">
        <v>0</v>
      </c>
      <c r="R49">
        <v>20.690200000000001</v>
      </c>
      <c r="S49">
        <v>26.2789</v>
      </c>
      <c r="T49">
        <v>0</v>
      </c>
      <c r="U49">
        <v>348.97500000000002</v>
      </c>
      <c r="V49">
        <v>14.028752000000001</v>
      </c>
      <c r="W49">
        <v>45.164499999999997</v>
      </c>
      <c r="X49">
        <v>97.169300000000007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8.1059999999999999</v>
      </c>
      <c r="AE49">
        <v>0</v>
      </c>
      <c r="AF49">
        <v>0</v>
      </c>
      <c r="AG49">
        <v>43.371000000000002</v>
      </c>
      <c r="AH49">
        <v>0</v>
      </c>
      <c r="AI49">
        <v>0</v>
      </c>
      <c r="AJ49">
        <v>0</v>
      </c>
      <c r="AK49">
        <v>53.518799999999999</v>
      </c>
      <c r="AL49">
        <v>11.62</v>
      </c>
      <c r="AM49">
        <v>0</v>
      </c>
      <c r="AN49">
        <v>0.64119000000000004</v>
      </c>
      <c r="AO49">
        <v>1.764</v>
      </c>
      <c r="AP49">
        <v>5.7645</v>
      </c>
      <c r="AQ49">
        <v>0</v>
      </c>
      <c r="AR49">
        <v>11.04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79.244083000000003</v>
      </c>
      <c r="BA49">
        <f t="shared" si="1"/>
        <v>1634.5724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0.4</v>
      </c>
      <c r="BK49">
        <v>1.24</v>
      </c>
      <c r="BL49">
        <v>0.79</v>
      </c>
      <c r="BM49">
        <v>0.08</v>
      </c>
      <c r="BN49">
        <v>3.4</v>
      </c>
      <c r="BO49">
        <v>1.89</v>
      </c>
      <c r="BP49">
        <v>0.26</v>
      </c>
      <c r="BQ49">
        <v>1.99</v>
      </c>
      <c r="BR49">
        <v>1.08</v>
      </c>
      <c r="BS49">
        <v>0.92</v>
      </c>
      <c r="BT49">
        <v>2.9203199999999998</v>
      </c>
      <c r="BU49">
        <v>1.342031</v>
      </c>
      <c r="BV49">
        <v>2.0285199999999999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4.2584999999999997</v>
      </c>
      <c r="CQ49">
        <v>3.5429620000000002</v>
      </c>
      <c r="CR49">
        <v>0.4128</v>
      </c>
      <c r="CS49">
        <v>2.79379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79.244083000000003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297.1662</v>
      </c>
      <c r="L50">
        <v>120</v>
      </c>
      <c r="M50">
        <v>47.195999999999998</v>
      </c>
      <c r="N50">
        <v>120.65625</v>
      </c>
      <c r="O50">
        <v>126.47812500000001</v>
      </c>
      <c r="P50">
        <v>129.94120000000001</v>
      </c>
      <c r="Q50">
        <v>0</v>
      </c>
      <c r="R50">
        <v>20.690200000000001</v>
      </c>
      <c r="S50">
        <v>26.2789</v>
      </c>
      <c r="T50">
        <v>0</v>
      </c>
      <c r="U50">
        <v>348.97500000000002</v>
      </c>
      <c r="V50">
        <v>14.028752000000001</v>
      </c>
      <c r="W50">
        <v>45.164499999999997</v>
      </c>
      <c r="X50">
        <v>97.169300000000007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8.1059999999999999</v>
      </c>
      <c r="AE50">
        <v>0</v>
      </c>
      <c r="AF50">
        <v>0</v>
      </c>
      <c r="AG50">
        <v>43.371000000000002</v>
      </c>
      <c r="AH50">
        <v>0</v>
      </c>
      <c r="AI50">
        <v>0</v>
      </c>
      <c r="AJ50">
        <v>0</v>
      </c>
      <c r="AK50">
        <v>53.518799999999999</v>
      </c>
      <c r="AL50">
        <v>10.458</v>
      </c>
      <c r="AM50">
        <v>0</v>
      </c>
      <c r="AN50">
        <v>0.64119000000000004</v>
      </c>
      <c r="AO50">
        <v>1.764</v>
      </c>
      <c r="AP50">
        <v>5.7645</v>
      </c>
      <c r="AQ50">
        <v>0</v>
      </c>
      <c r="AR50">
        <v>11.04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79.244083000000003</v>
      </c>
      <c r="BA50">
        <f t="shared" si="1"/>
        <v>1633.4104000000002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0.4</v>
      </c>
      <c r="BK50">
        <v>1.24</v>
      </c>
      <c r="BL50">
        <v>0.79</v>
      </c>
      <c r="BM50">
        <v>0.08</v>
      </c>
      <c r="BN50">
        <v>3.4</v>
      </c>
      <c r="BO50">
        <v>1.89</v>
      </c>
      <c r="BP50">
        <v>0.26</v>
      </c>
      <c r="BQ50">
        <v>1.99</v>
      </c>
      <c r="BR50">
        <v>1.08</v>
      </c>
      <c r="BS50">
        <v>0.92</v>
      </c>
      <c r="BT50">
        <v>2.9203199999999998</v>
      </c>
      <c r="BU50">
        <v>1.342031</v>
      </c>
      <c r="BV50">
        <v>2.0285199999999999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4.2584999999999997</v>
      </c>
      <c r="CQ50">
        <v>3.5429620000000002</v>
      </c>
      <c r="CR50">
        <v>0.4128</v>
      </c>
      <c r="CS50">
        <v>2.79379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79.244083000000003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297.1662</v>
      </c>
      <c r="L51">
        <v>120</v>
      </c>
      <c r="M51">
        <v>47.195999999999998</v>
      </c>
      <c r="N51">
        <v>120.65625</v>
      </c>
      <c r="O51">
        <v>126.47812500000001</v>
      </c>
      <c r="P51">
        <v>129.94120000000001</v>
      </c>
      <c r="Q51">
        <v>0</v>
      </c>
      <c r="R51">
        <v>20.690200000000001</v>
      </c>
      <c r="S51">
        <v>26.2789</v>
      </c>
      <c r="T51">
        <v>0</v>
      </c>
      <c r="U51">
        <v>348.97500000000002</v>
      </c>
      <c r="V51">
        <v>17.570167000000001</v>
      </c>
      <c r="W51">
        <v>45.164499999999997</v>
      </c>
      <c r="X51">
        <v>97.169300000000007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8.1059999999999999</v>
      </c>
      <c r="AE51">
        <v>0</v>
      </c>
      <c r="AF51">
        <v>0</v>
      </c>
      <c r="AG51">
        <v>43.371000000000002</v>
      </c>
      <c r="AH51">
        <v>0</v>
      </c>
      <c r="AI51">
        <v>0</v>
      </c>
      <c r="AJ51">
        <v>0</v>
      </c>
      <c r="AK51">
        <v>53.518799999999999</v>
      </c>
      <c r="AL51">
        <v>10.458</v>
      </c>
      <c r="AM51">
        <v>0</v>
      </c>
      <c r="AN51">
        <v>0.64119000000000004</v>
      </c>
      <c r="AO51">
        <v>1.764</v>
      </c>
      <c r="AP51">
        <v>5.7645</v>
      </c>
      <c r="AQ51">
        <v>0</v>
      </c>
      <c r="AR51">
        <v>11.04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79.244083000000003</v>
      </c>
      <c r="BA51">
        <f t="shared" si="1"/>
        <v>1636.9518150000004</v>
      </c>
      <c r="BB51">
        <v>48</v>
      </c>
      <c r="BD51">
        <v>7.24</v>
      </c>
      <c r="BE51">
        <v>1.86</v>
      </c>
      <c r="BF51">
        <v>2.25</v>
      </c>
      <c r="BG51">
        <v>1.73</v>
      </c>
      <c r="BH51">
        <v>6.3</v>
      </c>
      <c r="BI51">
        <v>0.61</v>
      </c>
      <c r="BJ51">
        <v>0.4</v>
      </c>
      <c r="BK51">
        <v>1.24</v>
      </c>
      <c r="BL51">
        <v>0.79</v>
      </c>
      <c r="BM51">
        <v>0.08</v>
      </c>
      <c r="BN51">
        <v>3.4</v>
      </c>
      <c r="BO51">
        <v>1.89</v>
      </c>
      <c r="BP51">
        <v>0.26</v>
      </c>
      <c r="BQ51">
        <v>1.99</v>
      </c>
      <c r="BR51">
        <v>1.08</v>
      </c>
      <c r="BS51">
        <v>0.92</v>
      </c>
      <c r="BT51">
        <v>2.9203199999999998</v>
      </c>
      <c r="BU51">
        <v>1.342031</v>
      </c>
      <c r="BV51">
        <v>2.0285199999999999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4.2584999999999997</v>
      </c>
      <c r="CQ51">
        <v>3.5429620000000002</v>
      </c>
      <c r="CR51">
        <v>0.4128</v>
      </c>
      <c r="CS51">
        <v>2.79379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79.244083000000003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297.1662</v>
      </c>
      <c r="L52">
        <v>120</v>
      </c>
      <c r="M52">
        <v>47.195999999999998</v>
      </c>
      <c r="N52">
        <v>120.65625</v>
      </c>
      <c r="O52">
        <v>126.47812500000001</v>
      </c>
      <c r="P52">
        <v>129.94120000000001</v>
      </c>
      <c r="Q52">
        <v>0</v>
      </c>
      <c r="R52">
        <v>18.186800000000002</v>
      </c>
      <c r="S52">
        <v>21.501999999999999</v>
      </c>
      <c r="T52">
        <v>0</v>
      </c>
      <c r="U52">
        <v>348.97500000000002</v>
      </c>
      <c r="V52">
        <v>17.570167000000001</v>
      </c>
      <c r="W52">
        <v>45.164499999999997</v>
      </c>
      <c r="X52">
        <v>97.169300000000007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8.1059999999999999</v>
      </c>
      <c r="AE52">
        <v>0</v>
      </c>
      <c r="AF52">
        <v>0</v>
      </c>
      <c r="AG52">
        <v>43.371000000000002</v>
      </c>
      <c r="AH52">
        <v>0</v>
      </c>
      <c r="AI52">
        <v>0</v>
      </c>
      <c r="AJ52">
        <v>0</v>
      </c>
      <c r="AK52">
        <v>53.518799999999999</v>
      </c>
      <c r="AL52">
        <v>10.458</v>
      </c>
      <c r="AM52">
        <v>0</v>
      </c>
      <c r="AN52">
        <v>0.64119000000000004</v>
      </c>
      <c r="AO52">
        <v>1.764</v>
      </c>
      <c r="AP52">
        <v>5.7645</v>
      </c>
      <c r="AQ52">
        <v>0</v>
      </c>
      <c r="AR52">
        <v>11.04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79.244083000000003</v>
      </c>
      <c r="BA52">
        <f t="shared" si="1"/>
        <v>1629.6715150000002</v>
      </c>
      <c r="BB52">
        <v>49</v>
      </c>
      <c r="BD52">
        <v>7.24</v>
      </c>
      <c r="BE52">
        <v>1.86</v>
      </c>
      <c r="BF52">
        <v>2.25</v>
      </c>
      <c r="BG52">
        <v>1.73</v>
      </c>
      <c r="BH52">
        <v>6.3</v>
      </c>
      <c r="BI52">
        <v>0.61</v>
      </c>
      <c r="BJ52">
        <v>0.4</v>
      </c>
      <c r="BK52">
        <v>1.24</v>
      </c>
      <c r="BL52">
        <v>0.79</v>
      </c>
      <c r="BM52">
        <v>0.08</v>
      </c>
      <c r="BN52">
        <v>3.4</v>
      </c>
      <c r="BO52">
        <v>1.89</v>
      </c>
      <c r="BP52">
        <v>0.26</v>
      </c>
      <c r="BQ52">
        <v>1.99</v>
      </c>
      <c r="BR52">
        <v>1.08</v>
      </c>
      <c r="BS52">
        <v>0.92</v>
      </c>
      <c r="BT52">
        <v>2.9203199999999998</v>
      </c>
      <c r="BU52">
        <v>1.342031</v>
      </c>
      <c r="BV52">
        <v>2.0285199999999999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4.2584999999999997</v>
      </c>
      <c r="CQ52">
        <v>3.5429620000000002</v>
      </c>
      <c r="CR52">
        <v>0.4128</v>
      </c>
      <c r="CS52">
        <v>2.79379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79.244083000000003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297.1662</v>
      </c>
      <c r="L53">
        <v>120</v>
      </c>
      <c r="M53">
        <v>47.195999999999998</v>
      </c>
      <c r="N53">
        <v>120.65625</v>
      </c>
      <c r="O53">
        <v>126.47812500000001</v>
      </c>
      <c r="P53">
        <v>129.94120000000001</v>
      </c>
      <c r="Q53">
        <v>0</v>
      </c>
      <c r="R53">
        <v>18.186800000000002</v>
      </c>
      <c r="S53">
        <v>21.501999999999999</v>
      </c>
      <c r="T53">
        <v>0</v>
      </c>
      <c r="U53">
        <v>348.97500000000002</v>
      </c>
      <c r="V53">
        <v>17.570167000000001</v>
      </c>
      <c r="W53">
        <v>45.164499999999997</v>
      </c>
      <c r="X53">
        <v>97.169300000000007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43.371000000000002</v>
      </c>
      <c r="AH53">
        <v>0</v>
      </c>
      <c r="AI53">
        <v>0</v>
      </c>
      <c r="AJ53">
        <v>0</v>
      </c>
      <c r="AK53">
        <v>53.518799999999999</v>
      </c>
      <c r="AL53">
        <v>10.458</v>
      </c>
      <c r="AM53">
        <v>0</v>
      </c>
      <c r="AN53">
        <v>0.64119000000000004</v>
      </c>
      <c r="AO53">
        <v>2.94</v>
      </c>
      <c r="AP53">
        <v>5.7645</v>
      </c>
      <c r="AQ53">
        <v>0</v>
      </c>
      <c r="AR53">
        <v>6.6239999999999997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79.222503000000003</v>
      </c>
      <c r="BA53">
        <f t="shared" si="1"/>
        <v>1618.3039350000004</v>
      </c>
      <c r="BB53">
        <v>50</v>
      </c>
      <c r="BD53">
        <v>7.24</v>
      </c>
      <c r="BE53">
        <v>1.86</v>
      </c>
      <c r="BF53">
        <v>2.25</v>
      </c>
      <c r="BG53">
        <v>1.73</v>
      </c>
      <c r="BH53">
        <v>6.3</v>
      </c>
      <c r="BI53">
        <v>0.61</v>
      </c>
      <c r="BJ53">
        <v>0.4</v>
      </c>
      <c r="BK53">
        <v>1.24</v>
      </c>
      <c r="BL53">
        <v>0.79</v>
      </c>
      <c r="BM53">
        <v>0.08</v>
      </c>
      <c r="BN53">
        <v>3.4</v>
      </c>
      <c r="BO53">
        <v>1.89</v>
      </c>
      <c r="BP53">
        <v>0.26</v>
      </c>
      <c r="BQ53">
        <v>1.99</v>
      </c>
      <c r="BR53">
        <v>1.08</v>
      </c>
      <c r="BS53">
        <v>0.92</v>
      </c>
      <c r="BT53">
        <v>2.9203199999999998</v>
      </c>
      <c r="BU53">
        <v>1.342031</v>
      </c>
      <c r="BV53">
        <v>2.0069400000000002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4.2584999999999997</v>
      </c>
      <c r="CQ53">
        <v>3.5429620000000002</v>
      </c>
      <c r="CR53">
        <v>0.4128</v>
      </c>
      <c r="CS53">
        <v>2.79379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79.222503000000003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297.1662</v>
      </c>
      <c r="L54">
        <v>120</v>
      </c>
      <c r="M54">
        <v>47.195999999999998</v>
      </c>
      <c r="N54">
        <v>120.65625</v>
      </c>
      <c r="O54">
        <v>126.47812500000001</v>
      </c>
      <c r="P54">
        <v>129.94120000000001</v>
      </c>
      <c r="Q54">
        <v>0</v>
      </c>
      <c r="R54">
        <v>18.186800000000002</v>
      </c>
      <c r="S54">
        <v>21.501999999999999</v>
      </c>
      <c r="T54">
        <v>0</v>
      </c>
      <c r="U54">
        <v>348.97500000000002</v>
      </c>
      <c r="V54">
        <v>17.570167000000001</v>
      </c>
      <c r="W54">
        <v>45.164499999999997</v>
      </c>
      <c r="X54">
        <v>97.169300000000007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43.371000000000002</v>
      </c>
      <c r="AH54">
        <v>0</v>
      </c>
      <c r="AI54">
        <v>0</v>
      </c>
      <c r="AJ54">
        <v>0</v>
      </c>
      <c r="AK54">
        <v>53.518799999999999</v>
      </c>
      <c r="AL54">
        <v>10.458</v>
      </c>
      <c r="AM54">
        <v>0</v>
      </c>
      <c r="AN54">
        <v>0.64119000000000004</v>
      </c>
      <c r="AO54">
        <v>2.94</v>
      </c>
      <c r="AP54">
        <v>5.7645</v>
      </c>
      <c r="AQ54">
        <v>0</v>
      </c>
      <c r="AR54">
        <v>6.6239999999999997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79.182503000000011</v>
      </c>
      <c r="BA54">
        <f t="shared" si="1"/>
        <v>1618.2639350000004</v>
      </c>
      <c r="BB54">
        <v>51</v>
      </c>
      <c r="BD54">
        <v>7.24</v>
      </c>
      <c r="BE54">
        <v>1.86</v>
      </c>
      <c r="BF54">
        <v>2.25</v>
      </c>
      <c r="BG54">
        <v>1.73</v>
      </c>
      <c r="BH54">
        <v>6.3</v>
      </c>
      <c r="BI54">
        <v>0.6</v>
      </c>
      <c r="BJ54">
        <v>0.37</v>
      </c>
      <c r="BK54">
        <v>1.24</v>
      </c>
      <c r="BL54">
        <v>0.79</v>
      </c>
      <c r="BM54">
        <v>0.08</v>
      </c>
      <c r="BN54">
        <v>3.4</v>
      </c>
      <c r="BO54">
        <v>1.89</v>
      </c>
      <c r="BP54">
        <v>0.26</v>
      </c>
      <c r="BQ54">
        <v>1.99</v>
      </c>
      <c r="BR54">
        <v>1.08</v>
      </c>
      <c r="BS54">
        <v>0.92</v>
      </c>
      <c r="BT54">
        <v>2.9203199999999998</v>
      </c>
      <c r="BU54">
        <v>1.342031</v>
      </c>
      <c r="BV54">
        <v>2.0069400000000002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4.2584999999999997</v>
      </c>
      <c r="CQ54">
        <v>3.5429620000000002</v>
      </c>
      <c r="CR54">
        <v>0.4128</v>
      </c>
      <c r="CS54">
        <v>2.79379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79.182503000000011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297.1662</v>
      </c>
      <c r="L55">
        <v>120</v>
      </c>
      <c r="M55">
        <v>47.195999999999998</v>
      </c>
      <c r="N55">
        <v>120.65625</v>
      </c>
      <c r="O55">
        <v>126.47812500000001</v>
      </c>
      <c r="P55">
        <v>129.94120000000001</v>
      </c>
      <c r="Q55">
        <v>0</v>
      </c>
      <c r="R55">
        <v>12.1868</v>
      </c>
      <c r="S55">
        <v>14.009126999999999</v>
      </c>
      <c r="T55">
        <v>0</v>
      </c>
      <c r="U55">
        <v>348.97500000000002</v>
      </c>
      <c r="V55">
        <v>12.570167</v>
      </c>
      <c r="W55">
        <v>45.164499999999997</v>
      </c>
      <c r="X55">
        <v>97.169300000000007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43.371000000000002</v>
      </c>
      <c r="AH55">
        <v>0</v>
      </c>
      <c r="AI55">
        <v>0</v>
      </c>
      <c r="AJ55">
        <v>0</v>
      </c>
      <c r="AK55">
        <v>53.518799999999999</v>
      </c>
      <c r="AL55">
        <v>10.458</v>
      </c>
      <c r="AM55">
        <v>0</v>
      </c>
      <c r="AN55">
        <v>0.64119000000000004</v>
      </c>
      <c r="AO55">
        <v>2.94</v>
      </c>
      <c r="AP55">
        <v>5.7645</v>
      </c>
      <c r="AQ55">
        <v>0</v>
      </c>
      <c r="AR55">
        <v>6.6239999999999997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79.182503000000011</v>
      </c>
      <c r="BA55">
        <f t="shared" si="1"/>
        <v>1599.7710620000005</v>
      </c>
      <c r="BB55">
        <v>52</v>
      </c>
      <c r="BD55">
        <v>7.24</v>
      </c>
      <c r="BE55">
        <v>1.86</v>
      </c>
      <c r="BF55">
        <v>2.25</v>
      </c>
      <c r="BG55">
        <v>1.73</v>
      </c>
      <c r="BH55">
        <v>6.3</v>
      </c>
      <c r="BI55">
        <v>0.6</v>
      </c>
      <c r="BJ55">
        <v>0.37</v>
      </c>
      <c r="BK55">
        <v>1.24</v>
      </c>
      <c r="BL55">
        <v>0.79</v>
      </c>
      <c r="BM55">
        <v>0.08</v>
      </c>
      <c r="BN55">
        <v>3.4</v>
      </c>
      <c r="BO55">
        <v>1.89</v>
      </c>
      <c r="BP55">
        <v>0.26</v>
      </c>
      <c r="BQ55">
        <v>1.99</v>
      </c>
      <c r="BR55">
        <v>1.08</v>
      </c>
      <c r="BS55">
        <v>0.92</v>
      </c>
      <c r="BT55">
        <v>2.9203199999999998</v>
      </c>
      <c r="BU55">
        <v>1.342031</v>
      </c>
      <c r="BV55">
        <v>2.0069400000000002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4.2584999999999997</v>
      </c>
      <c r="CQ55">
        <v>3.5429620000000002</v>
      </c>
      <c r="CR55">
        <v>0.4128</v>
      </c>
      <c r="CS55">
        <v>2.79379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79.182503000000011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297.1662</v>
      </c>
      <c r="L56">
        <v>120</v>
      </c>
      <c r="M56">
        <v>47.195999999999998</v>
      </c>
      <c r="N56">
        <v>120.65625</v>
      </c>
      <c r="O56">
        <v>126.47812500000001</v>
      </c>
      <c r="P56">
        <v>129.94120000000001</v>
      </c>
      <c r="Q56">
        <v>0</v>
      </c>
      <c r="R56">
        <v>12.1868</v>
      </c>
      <c r="S56">
        <v>14.009126999999999</v>
      </c>
      <c r="T56">
        <v>0</v>
      </c>
      <c r="U56">
        <v>348.97500000000002</v>
      </c>
      <c r="V56">
        <v>12.570167</v>
      </c>
      <c r="W56">
        <v>45.164499999999997</v>
      </c>
      <c r="X56">
        <v>97.169300000000007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43.371000000000002</v>
      </c>
      <c r="AH56">
        <v>0</v>
      </c>
      <c r="AI56">
        <v>0</v>
      </c>
      <c r="AJ56">
        <v>0</v>
      </c>
      <c r="AK56">
        <v>53.518799999999999</v>
      </c>
      <c r="AL56">
        <v>10.458</v>
      </c>
      <c r="AM56">
        <v>0</v>
      </c>
      <c r="AN56">
        <v>0.64119000000000004</v>
      </c>
      <c r="AO56">
        <v>2.94</v>
      </c>
      <c r="AP56">
        <v>5.7645</v>
      </c>
      <c r="AQ56">
        <v>0</v>
      </c>
      <c r="AR56">
        <v>6.6239999999999997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79.212503000000012</v>
      </c>
      <c r="BA56">
        <f t="shared" si="1"/>
        <v>1599.8010620000005</v>
      </c>
      <c r="BB56">
        <v>53</v>
      </c>
      <c r="BD56">
        <v>7.24</v>
      </c>
      <c r="BE56">
        <v>1.86</v>
      </c>
      <c r="BF56">
        <v>2.25</v>
      </c>
      <c r="BG56">
        <v>1.73</v>
      </c>
      <c r="BH56">
        <v>6.3</v>
      </c>
      <c r="BI56">
        <v>0.6</v>
      </c>
      <c r="BJ56">
        <v>0.37</v>
      </c>
      <c r="BK56">
        <v>1.24</v>
      </c>
      <c r="BL56">
        <v>0.79</v>
      </c>
      <c r="BM56">
        <v>0.08</v>
      </c>
      <c r="BN56">
        <v>3.4</v>
      </c>
      <c r="BO56">
        <v>1.89</v>
      </c>
      <c r="BP56">
        <v>0.26</v>
      </c>
      <c r="BQ56">
        <v>1.99</v>
      </c>
      <c r="BR56">
        <v>1.08</v>
      </c>
      <c r="BS56">
        <v>0.95</v>
      </c>
      <c r="BT56">
        <v>2.9203199999999998</v>
      </c>
      <c r="BU56">
        <v>1.342031</v>
      </c>
      <c r="BV56">
        <v>2.0069400000000002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4.2584999999999997</v>
      </c>
      <c r="CQ56">
        <v>3.5429620000000002</v>
      </c>
      <c r="CR56">
        <v>0.4128</v>
      </c>
      <c r="CS56">
        <v>2.79379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79.212503000000012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297.1662</v>
      </c>
      <c r="L57">
        <v>120</v>
      </c>
      <c r="M57">
        <v>47.195999999999998</v>
      </c>
      <c r="N57">
        <v>120.65625</v>
      </c>
      <c r="O57">
        <v>126.47812500000001</v>
      </c>
      <c r="P57">
        <v>129.94120000000001</v>
      </c>
      <c r="Q57">
        <v>0</v>
      </c>
      <c r="R57">
        <v>12.1868</v>
      </c>
      <c r="S57">
        <v>14.009126999999999</v>
      </c>
      <c r="T57">
        <v>0</v>
      </c>
      <c r="U57">
        <v>348.97500000000002</v>
      </c>
      <c r="V57">
        <v>12.570167</v>
      </c>
      <c r="W57">
        <v>45.164499999999997</v>
      </c>
      <c r="X57">
        <v>97.169300000000007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43.371000000000002</v>
      </c>
      <c r="AH57">
        <v>0</v>
      </c>
      <c r="AI57">
        <v>0</v>
      </c>
      <c r="AJ57">
        <v>0</v>
      </c>
      <c r="AK57">
        <v>53.518799999999999</v>
      </c>
      <c r="AL57">
        <v>10.458</v>
      </c>
      <c r="AM57">
        <v>0</v>
      </c>
      <c r="AN57">
        <v>0.64119000000000004</v>
      </c>
      <c r="AO57">
        <v>2.94</v>
      </c>
      <c r="AP57">
        <v>5.7645</v>
      </c>
      <c r="AQ57">
        <v>0</v>
      </c>
      <c r="AR57">
        <v>6.6239999999999997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79.252503000000004</v>
      </c>
      <c r="BA57">
        <f t="shared" si="1"/>
        <v>1599.8410620000004</v>
      </c>
      <c r="BB57">
        <v>54</v>
      </c>
      <c r="BD57">
        <v>7.24</v>
      </c>
      <c r="BE57">
        <v>1.86</v>
      </c>
      <c r="BF57">
        <v>2.25</v>
      </c>
      <c r="BG57">
        <v>1.73</v>
      </c>
      <c r="BH57">
        <v>6.3</v>
      </c>
      <c r="BI57">
        <v>0.6</v>
      </c>
      <c r="BJ57">
        <v>0.37</v>
      </c>
      <c r="BK57">
        <v>1.24</v>
      </c>
      <c r="BL57">
        <v>0.79</v>
      </c>
      <c r="BM57">
        <v>0.08</v>
      </c>
      <c r="BN57">
        <v>3.4</v>
      </c>
      <c r="BO57">
        <v>1.89</v>
      </c>
      <c r="BP57">
        <v>0.26</v>
      </c>
      <c r="BQ57">
        <v>1.99</v>
      </c>
      <c r="BR57">
        <v>1.08</v>
      </c>
      <c r="BS57">
        <v>0.99</v>
      </c>
      <c r="BT57">
        <v>2.9203199999999998</v>
      </c>
      <c r="BU57">
        <v>1.342031</v>
      </c>
      <c r="BV57">
        <v>2.0069400000000002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4.2584999999999997</v>
      </c>
      <c r="CQ57">
        <v>3.5429620000000002</v>
      </c>
      <c r="CR57">
        <v>0.4128</v>
      </c>
      <c r="CS57">
        <v>2.79379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79.252503000000004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297.1662</v>
      </c>
      <c r="L58">
        <v>120</v>
      </c>
      <c r="M58">
        <v>47.195999999999998</v>
      </c>
      <c r="N58">
        <v>120.65625</v>
      </c>
      <c r="O58">
        <v>126.47812500000001</v>
      </c>
      <c r="P58">
        <v>129.94120000000001</v>
      </c>
      <c r="Q58">
        <v>0</v>
      </c>
      <c r="R58">
        <v>12.1868</v>
      </c>
      <c r="S58">
        <v>14.009126999999999</v>
      </c>
      <c r="T58">
        <v>0</v>
      </c>
      <c r="U58">
        <v>348.97500000000002</v>
      </c>
      <c r="V58">
        <v>17.570167000000001</v>
      </c>
      <c r="W58">
        <v>45.164499999999997</v>
      </c>
      <c r="X58">
        <v>97.169300000000007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43.371000000000002</v>
      </c>
      <c r="AH58">
        <v>0</v>
      </c>
      <c r="AI58">
        <v>0</v>
      </c>
      <c r="AJ58">
        <v>0</v>
      </c>
      <c r="AK58">
        <v>53.518799999999999</v>
      </c>
      <c r="AL58">
        <v>10.458</v>
      </c>
      <c r="AM58">
        <v>0</v>
      </c>
      <c r="AN58">
        <v>0.64119000000000004</v>
      </c>
      <c r="AO58">
        <v>2.94</v>
      </c>
      <c r="AP58">
        <v>5.7645</v>
      </c>
      <c r="AQ58">
        <v>0</v>
      </c>
      <c r="AR58">
        <v>6.6239999999999997</v>
      </c>
      <c r="AS58">
        <v>10.7616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79.262503000000009</v>
      </c>
      <c r="BA58">
        <f t="shared" si="1"/>
        <v>1604.8510620000004</v>
      </c>
      <c r="BB58">
        <v>55</v>
      </c>
      <c r="BD58">
        <v>7.24</v>
      </c>
      <c r="BE58">
        <v>1.86</v>
      </c>
      <c r="BF58">
        <v>2.25</v>
      </c>
      <c r="BG58">
        <v>1.73</v>
      </c>
      <c r="BH58">
        <v>6.3</v>
      </c>
      <c r="BI58">
        <v>0.6</v>
      </c>
      <c r="BJ58">
        <v>0.37</v>
      </c>
      <c r="BK58">
        <v>1.24</v>
      </c>
      <c r="BL58">
        <v>0.79</v>
      </c>
      <c r="BM58">
        <v>0.08</v>
      </c>
      <c r="BN58">
        <v>3.4</v>
      </c>
      <c r="BO58">
        <v>1.89</v>
      </c>
      <c r="BP58">
        <v>0.26</v>
      </c>
      <c r="BQ58">
        <v>1.99</v>
      </c>
      <c r="BR58">
        <v>1.08</v>
      </c>
      <c r="BS58">
        <v>1</v>
      </c>
      <c r="BT58">
        <v>2.9203199999999998</v>
      </c>
      <c r="BU58">
        <v>1.342031</v>
      </c>
      <c r="BV58">
        <v>2.0069400000000002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4.2584999999999997</v>
      </c>
      <c r="CQ58">
        <v>3.5429620000000002</v>
      </c>
      <c r="CR58">
        <v>0.4128</v>
      </c>
      <c r="CS58">
        <v>2.79379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79.262503000000009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297.1662</v>
      </c>
      <c r="L59">
        <v>120</v>
      </c>
      <c r="M59">
        <v>47.195999999999998</v>
      </c>
      <c r="N59">
        <v>120.65625</v>
      </c>
      <c r="O59">
        <v>126.47812500000001</v>
      </c>
      <c r="P59">
        <v>129.94120000000001</v>
      </c>
      <c r="Q59">
        <v>0</v>
      </c>
      <c r="R59">
        <v>18.186800000000002</v>
      </c>
      <c r="S59">
        <v>21.501999999999999</v>
      </c>
      <c r="T59">
        <v>0</v>
      </c>
      <c r="U59">
        <v>348.97500000000002</v>
      </c>
      <c r="V59">
        <v>17.570167000000001</v>
      </c>
      <c r="W59">
        <v>45.164499999999997</v>
      </c>
      <c r="X59">
        <v>97.169300000000007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43.371000000000002</v>
      </c>
      <c r="AH59">
        <v>0</v>
      </c>
      <c r="AI59">
        <v>0</v>
      </c>
      <c r="AJ59">
        <v>0</v>
      </c>
      <c r="AK59">
        <v>53.518799999999999</v>
      </c>
      <c r="AL59">
        <v>2.3239999999999998</v>
      </c>
      <c r="AM59">
        <v>0</v>
      </c>
      <c r="AN59">
        <v>0.64119000000000004</v>
      </c>
      <c r="AO59">
        <v>2.94</v>
      </c>
      <c r="AP59">
        <v>5.1239999999999997</v>
      </c>
      <c r="AQ59">
        <v>0</v>
      </c>
      <c r="AR59">
        <v>6.6239999999999997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79.262503000000009</v>
      </c>
      <c r="BA59">
        <f t="shared" si="1"/>
        <v>1609.5694350000003</v>
      </c>
      <c r="BB59">
        <v>56</v>
      </c>
      <c r="BD59">
        <v>7.24</v>
      </c>
      <c r="BE59">
        <v>1.86</v>
      </c>
      <c r="BF59">
        <v>2.25</v>
      </c>
      <c r="BG59">
        <v>1.73</v>
      </c>
      <c r="BH59">
        <v>6.3</v>
      </c>
      <c r="BI59">
        <v>0.6</v>
      </c>
      <c r="BJ59">
        <v>0.37</v>
      </c>
      <c r="BK59">
        <v>1.24</v>
      </c>
      <c r="BL59">
        <v>0.79</v>
      </c>
      <c r="BM59">
        <v>0.08</v>
      </c>
      <c r="BN59">
        <v>3.4</v>
      </c>
      <c r="BO59">
        <v>1.89</v>
      </c>
      <c r="BP59">
        <v>0.26</v>
      </c>
      <c r="BQ59">
        <v>1.99</v>
      </c>
      <c r="BR59">
        <v>1.08</v>
      </c>
      <c r="BS59">
        <v>1</v>
      </c>
      <c r="BT59">
        <v>2.9203199999999998</v>
      </c>
      <c r="BU59">
        <v>1.342031</v>
      </c>
      <c r="BV59">
        <v>2.0069400000000002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4.2584999999999997</v>
      </c>
      <c r="CQ59">
        <v>3.5429620000000002</v>
      </c>
      <c r="CR59">
        <v>0.4128</v>
      </c>
      <c r="CS59">
        <v>2.79379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79.262503000000009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297.1662</v>
      </c>
      <c r="L60">
        <v>120</v>
      </c>
      <c r="M60">
        <v>47.195999999999998</v>
      </c>
      <c r="N60">
        <v>120.65625</v>
      </c>
      <c r="O60">
        <v>126.47812500000001</v>
      </c>
      <c r="P60">
        <v>129.94120000000001</v>
      </c>
      <c r="Q60">
        <v>0</v>
      </c>
      <c r="R60">
        <v>18.186800000000002</v>
      </c>
      <c r="S60">
        <v>21.501999999999999</v>
      </c>
      <c r="T60">
        <v>0</v>
      </c>
      <c r="U60">
        <v>348.97500000000002</v>
      </c>
      <c r="V60">
        <v>17.570167000000001</v>
      </c>
      <c r="W60">
        <v>45.164499999999997</v>
      </c>
      <c r="X60">
        <v>97.169300000000007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43.371000000000002</v>
      </c>
      <c r="AH60">
        <v>0</v>
      </c>
      <c r="AI60">
        <v>0</v>
      </c>
      <c r="AJ60">
        <v>0</v>
      </c>
      <c r="AK60">
        <v>53.518799999999999</v>
      </c>
      <c r="AL60">
        <v>2.3239999999999998</v>
      </c>
      <c r="AM60">
        <v>0</v>
      </c>
      <c r="AN60">
        <v>0.64119000000000004</v>
      </c>
      <c r="AO60">
        <v>2.94</v>
      </c>
      <c r="AP60">
        <v>5.1239999999999997</v>
      </c>
      <c r="AQ60">
        <v>0</v>
      </c>
      <c r="AR60">
        <v>6.6239999999999997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79.302503000000002</v>
      </c>
      <c r="BA60">
        <f t="shared" si="1"/>
        <v>1609.6094350000003</v>
      </c>
      <c r="BB60">
        <v>57</v>
      </c>
      <c r="BD60">
        <v>7.24</v>
      </c>
      <c r="BE60">
        <v>1.86</v>
      </c>
      <c r="BF60">
        <v>2.25</v>
      </c>
      <c r="BG60">
        <v>1.73</v>
      </c>
      <c r="BH60">
        <v>6.3</v>
      </c>
      <c r="BI60">
        <v>0.6</v>
      </c>
      <c r="BJ60">
        <v>0.37</v>
      </c>
      <c r="BK60">
        <v>1.24</v>
      </c>
      <c r="BL60">
        <v>0.79</v>
      </c>
      <c r="BM60">
        <v>0.08</v>
      </c>
      <c r="BN60">
        <v>3.4</v>
      </c>
      <c r="BO60">
        <v>1.89</v>
      </c>
      <c r="BP60">
        <v>0.26</v>
      </c>
      <c r="BQ60">
        <v>1.99</v>
      </c>
      <c r="BR60">
        <v>1.08</v>
      </c>
      <c r="BS60">
        <v>1.04</v>
      </c>
      <c r="BT60">
        <v>2.9203199999999998</v>
      </c>
      <c r="BU60">
        <v>1.342031</v>
      </c>
      <c r="BV60">
        <v>2.0069400000000002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4.2584999999999997</v>
      </c>
      <c r="CQ60">
        <v>3.5429620000000002</v>
      </c>
      <c r="CR60">
        <v>0.4128</v>
      </c>
      <c r="CS60">
        <v>2.79379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79.302503000000002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297.1662</v>
      </c>
      <c r="L61">
        <v>120</v>
      </c>
      <c r="M61">
        <v>47.195999999999998</v>
      </c>
      <c r="N61">
        <v>120.65625</v>
      </c>
      <c r="O61">
        <v>126.47812500000001</v>
      </c>
      <c r="P61">
        <v>129.94120000000001</v>
      </c>
      <c r="Q61">
        <v>0</v>
      </c>
      <c r="R61">
        <v>18.186800000000002</v>
      </c>
      <c r="S61">
        <v>21.501999999999999</v>
      </c>
      <c r="T61">
        <v>0</v>
      </c>
      <c r="U61">
        <v>348.97500000000002</v>
      </c>
      <c r="V61">
        <v>13.919879</v>
      </c>
      <c r="W61">
        <v>45.164499999999997</v>
      </c>
      <c r="X61">
        <v>97.169300000000007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15.756</v>
      </c>
      <c r="AF61">
        <v>0</v>
      </c>
      <c r="AG61">
        <v>43.371000000000002</v>
      </c>
      <c r="AH61">
        <v>0</v>
      </c>
      <c r="AI61">
        <v>0</v>
      </c>
      <c r="AJ61">
        <v>0</v>
      </c>
      <c r="AK61">
        <v>53.518799999999999</v>
      </c>
      <c r="AL61">
        <v>2.3239999999999998</v>
      </c>
      <c r="AM61">
        <v>0</v>
      </c>
      <c r="AN61">
        <v>0.64119000000000004</v>
      </c>
      <c r="AO61">
        <v>2.94</v>
      </c>
      <c r="AP61">
        <v>5.1239999999999997</v>
      </c>
      <c r="AQ61">
        <v>0</v>
      </c>
      <c r="AR61">
        <v>11.04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79.342503000000008</v>
      </c>
      <c r="BA61">
        <f t="shared" si="1"/>
        <v>1626.1711470000005</v>
      </c>
      <c r="BB61">
        <v>58</v>
      </c>
      <c r="BD61">
        <v>7.24</v>
      </c>
      <c r="BE61">
        <v>1.86</v>
      </c>
      <c r="BF61">
        <v>2.25</v>
      </c>
      <c r="BG61">
        <v>1.73</v>
      </c>
      <c r="BH61">
        <v>6.3</v>
      </c>
      <c r="BI61">
        <v>0.6</v>
      </c>
      <c r="BJ61">
        <v>0.37</v>
      </c>
      <c r="BK61">
        <v>1.24</v>
      </c>
      <c r="BL61">
        <v>0.79</v>
      </c>
      <c r="BM61">
        <v>0.08</v>
      </c>
      <c r="BN61">
        <v>3.4</v>
      </c>
      <c r="BO61">
        <v>1.89</v>
      </c>
      <c r="BP61">
        <v>0.26</v>
      </c>
      <c r="BQ61">
        <v>1.99</v>
      </c>
      <c r="BR61">
        <v>1.08</v>
      </c>
      <c r="BS61">
        <v>1.08</v>
      </c>
      <c r="BT61">
        <v>2.9203199999999998</v>
      </c>
      <c r="BU61">
        <v>1.342031</v>
      </c>
      <c r="BV61">
        <v>2.0069400000000002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4.2584999999999997</v>
      </c>
      <c r="CQ61">
        <v>3.5429620000000002</v>
      </c>
      <c r="CR61">
        <v>0.4128</v>
      </c>
      <c r="CS61">
        <v>2.79379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79.342503000000008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297.1662</v>
      </c>
      <c r="L62">
        <v>120</v>
      </c>
      <c r="M62">
        <v>47.195999999999998</v>
      </c>
      <c r="N62">
        <v>120.65625</v>
      </c>
      <c r="O62">
        <v>126.47812500000001</v>
      </c>
      <c r="P62">
        <v>129.94120000000001</v>
      </c>
      <c r="Q62">
        <v>0</v>
      </c>
      <c r="R62">
        <v>18.186800000000002</v>
      </c>
      <c r="S62">
        <v>21.501999999999999</v>
      </c>
      <c r="T62">
        <v>0</v>
      </c>
      <c r="U62">
        <v>348.97500000000002</v>
      </c>
      <c r="V62">
        <v>15.730319</v>
      </c>
      <c r="W62">
        <v>45.164499999999997</v>
      </c>
      <c r="X62">
        <v>97.169300000000007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15.756</v>
      </c>
      <c r="AF62">
        <v>0</v>
      </c>
      <c r="AG62">
        <v>43.371000000000002</v>
      </c>
      <c r="AH62">
        <v>0</v>
      </c>
      <c r="AI62">
        <v>0</v>
      </c>
      <c r="AJ62">
        <v>0</v>
      </c>
      <c r="AK62">
        <v>53.518799999999999</v>
      </c>
      <c r="AL62">
        <v>2.3239999999999998</v>
      </c>
      <c r="AM62">
        <v>0</v>
      </c>
      <c r="AN62">
        <v>0.64119000000000004</v>
      </c>
      <c r="AO62">
        <v>2.94</v>
      </c>
      <c r="AP62">
        <v>5.1239999999999997</v>
      </c>
      <c r="AQ62">
        <v>0</v>
      </c>
      <c r="AR62">
        <v>11.04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79.332503000000003</v>
      </c>
      <c r="BA62">
        <f t="shared" si="1"/>
        <v>1627.9715870000005</v>
      </c>
      <c r="BB62">
        <v>59</v>
      </c>
      <c r="BD62">
        <v>7.24</v>
      </c>
      <c r="BE62">
        <v>1.86</v>
      </c>
      <c r="BF62">
        <v>2.25</v>
      </c>
      <c r="BG62">
        <v>1.73</v>
      </c>
      <c r="BH62">
        <v>6.3</v>
      </c>
      <c r="BI62">
        <v>0.57999999999999996</v>
      </c>
      <c r="BJ62">
        <v>0.37</v>
      </c>
      <c r="BK62">
        <v>1.24</v>
      </c>
      <c r="BL62">
        <v>0.79</v>
      </c>
      <c r="BM62">
        <v>0.08</v>
      </c>
      <c r="BN62">
        <v>3.4</v>
      </c>
      <c r="BO62">
        <v>1.89</v>
      </c>
      <c r="BP62">
        <v>0.26</v>
      </c>
      <c r="BQ62">
        <v>1.99</v>
      </c>
      <c r="BR62">
        <v>1.08</v>
      </c>
      <c r="BS62">
        <v>1.0900000000000001</v>
      </c>
      <c r="BT62">
        <v>2.9203199999999998</v>
      </c>
      <c r="BU62">
        <v>1.342031</v>
      </c>
      <c r="BV62">
        <v>2.0069400000000002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4.2584999999999997</v>
      </c>
      <c r="CQ62">
        <v>3.5429620000000002</v>
      </c>
      <c r="CR62">
        <v>0.4128</v>
      </c>
      <c r="CS62">
        <v>2.79379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79.332503000000003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297.1662</v>
      </c>
      <c r="L63">
        <v>120</v>
      </c>
      <c r="M63">
        <v>47.195999999999998</v>
      </c>
      <c r="N63">
        <v>120.65625</v>
      </c>
      <c r="O63">
        <v>126.47812500000001</v>
      </c>
      <c r="P63">
        <v>129.94120000000001</v>
      </c>
      <c r="Q63">
        <v>0</v>
      </c>
      <c r="R63">
        <v>18.186800000000002</v>
      </c>
      <c r="S63">
        <v>21.501999999999999</v>
      </c>
      <c r="T63">
        <v>0</v>
      </c>
      <c r="U63">
        <v>348.97500000000002</v>
      </c>
      <c r="V63">
        <v>15.730319</v>
      </c>
      <c r="W63">
        <v>45.164499999999997</v>
      </c>
      <c r="X63">
        <v>97.169300000000007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15.756</v>
      </c>
      <c r="AF63">
        <v>0</v>
      </c>
      <c r="AG63">
        <v>43.371000000000002</v>
      </c>
      <c r="AH63">
        <v>0</v>
      </c>
      <c r="AI63">
        <v>0</v>
      </c>
      <c r="AJ63">
        <v>0</v>
      </c>
      <c r="AK63">
        <v>53.518799999999999</v>
      </c>
      <c r="AL63">
        <v>2.3239999999999998</v>
      </c>
      <c r="AM63">
        <v>0</v>
      </c>
      <c r="AN63">
        <v>0.64119000000000004</v>
      </c>
      <c r="AO63">
        <v>2.94</v>
      </c>
      <c r="AP63">
        <v>5.1239999999999997</v>
      </c>
      <c r="AQ63">
        <v>0</v>
      </c>
      <c r="AR63">
        <v>11.04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79.332503000000003</v>
      </c>
      <c r="BA63">
        <f t="shared" si="1"/>
        <v>1627.9715870000005</v>
      </c>
      <c r="BB63">
        <v>60</v>
      </c>
      <c r="BD63">
        <v>7.24</v>
      </c>
      <c r="BE63">
        <v>1.86</v>
      </c>
      <c r="BF63">
        <v>2.25</v>
      </c>
      <c r="BG63">
        <v>1.73</v>
      </c>
      <c r="BH63">
        <v>6.3</v>
      </c>
      <c r="BI63">
        <v>0.57999999999999996</v>
      </c>
      <c r="BJ63">
        <v>0.37</v>
      </c>
      <c r="BK63">
        <v>1.24</v>
      </c>
      <c r="BL63">
        <v>0.79</v>
      </c>
      <c r="BM63">
        <v>0.08</v>
      </c>
      <c r="BN63">
        <v>3.4</v>
      </c>
      <c r="BO63">
        <v>1.89</v>
      </c>
      <c r="BP63">
        <v>0.26</v>
      </c>
      <c r="BQ63">
        <v>1.99</v>
      </c>
      <c r="BR63">
        <v>1.08</v>
      </c>
      <c r="BS63">
        <v>1.0900000000000001</v>
      </c>
      <c r="BT63">
        <v>2.9203199999999998</v>
      </c>
      <c r="BU63">
        <v>1.342031</v>
      </c>
      <c r="BV63">
        <v>2.0069400000000002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4.2584999999999997</v>
      </c>
      <c r="CQ63">
        <v>3.5429620000000002</v>
      </c>
      <c r="CR63">
        <v>0.4128</v>
      </c>
      <c r="CS63">
        <v>2.79379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79.332503000000003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297.1662</v>
      </c>
      <c r="L64">
        <v>120</v>
      </c>
      <c r="M64">
        <v>47.195999999999998</v>
      </c>
      <c r="N64">
        <v>120.65625</v>
      </c>
      <c r="O64">
        <v>126.47812500000001</v>
      </c>
      <c r="P64">
        <v>129.94120000000001</v>
      </c>
      <c r="Q64">
        <v>0</v>
      </c>
      <c r="R64">
        <v>18.186800000000002</v>
      </c>
      <c r="S64">
        <v>21.501999999999999</v>
      </c>
      <c r="T64">
        <v>0</v>
      </c>
      <c r="U64">
        <v>348.97500000000002</v>
      </c>
      <c r="V64">
        <v>15.730319</v>
      </c>
      <c r="W64">
        <v>45.164499999999997</v>
      </c>
      <c r="X64">
        <v>97.169300000000007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15.756</v>
      </c>
      <c r="AF64">
        <v>0</v>
      </c>
      <c r="AG64">
        <v>43.371000000000002</v>
      </c>
      <c r="AH64">
        <v>0</v>
      </c>
      <c r="AI64">
        <v>0</v>
      </c>
      <c r="AJ64">
        <v>0</v>
      </c>
      <c r="AK64">
        <v>53.518799999999999</v>
      </c>
      <c r="AL64">
        <v>2.3239999999999998</v>
      </c>
      <c r="AM64">
        <v>0</v>
      </c>
      <c r="AN64">
        <v>0.64119000000000004</v>
      </c>
      <c r="AO64">
        <v>2.94</v>
      </c>
      <c r="AP64">
        <v>5.1239999999999997</v>
      </c>
      <c r="AQ64">
        <v>0</v>
      </c>
      <c r="AR64">
        <v>11.04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79.362503000000004</v>
      </c>
      <c r="BA64">
        <f t="shared" si="1"/>
        <v>1628.0015870000004</v>
      </c>
      <c r="BB64">
        <v>61</v>
      </c>
      <c r="BD64">
        <v>7.24</v>
      </c>
      <c r="BE64">
        <v>1.86</v>
      </c>
      <c r="BF64">
        <v>2.25</v>
      </c>
      <c r="BG64">
        <v>1.73</v>
      </c>
      <c r="BH64">
        <v>6.3</v>
      </c>
      <c r="BI64">
        <v>0.57999999999999996</v>
      </c>
      <c r="BJ64">
        <v>0.37</v>
      </c>
      <c r="BK64">
        <v>1.24</v>
      </c>
      <c r="BL64">
        <v>0.79</v>
      </c>
      <c r="BM64">
        <v>0.08</v>
      </c>
      <c r="BN64">
        <v>3.4</v>
      </c>
      <c r="BO64">
        <v>1.89</v>
      </c>
      <c r="BP64">
        <v>0.26</v>
      </c>
      <c r="BQ64">
        <v>1.99</v>
      </c>
      <c r="BR64">
        <v>1.08</v>
      </c>
      <c r="BS64">
        <v>1.1200000000000001</v>
      </c>
      <c r="BT64">
        <v>2.9203199999999998</v>
      </c>
      <c r="BU64">
        <v>1.342031</v>
      </c>
      <c r="BV64">
        <v>2.0069400000000002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4.2584999999999997</v>
      </c>
      <c r="CQ64">
        <v>3.5429620000000002</v>
      </c>
      <c r="CR64">
        <v>0.4128</v>
      </c>
      <c r="CS64">
        <v>2.79379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79.362503000000004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10.6</v>
      </c>
      <c r="H65">
        <v>0</v>
      </c>
      <c r="I65">
        <v>0</v>
      </c>
      <c r="J65">
        <v>0</v>
      </c>
      <c r="K65">
        <v>297.1662</v>
      </c>
      <c r="L65">
        <v>120</v>
      </c>
      <c r="M65">
        <v>0</v>
      </c>
      <c r="N65">
        <v>120.65625</v>
      </c>
      <c r="O65">
        <v>126.47812500000001</v>
      </c>
      <c r="P65">
        <v>129.94120000000001</v>
      </c>
      <c r="Q65">
        <v>0</v>
      </c>
      <c r="R65">
        <v>18.186800000000002</v>
      </c>
      <c r="S65">
        <v>21.501999999999999</v>
      </c>
      <c r="T65">
        <v>0</v>
      </c>
      <c r="U65">
        <v>348.97500000000002</v>
      </c>
      <c r="V65">
        <v>15.730319</v>
      </c>
      <c r="W65">
        <v>45.164499999999997</v>
      </c>
      <c r="X65">
        <v>97.169300000000007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15.756</v>
      </c>
      <c r="AF65">
        <v>0</v>
      </c>
      <c r="AG65">
        <v>43.371000000000002</v>
      </c>
      <c r="AH65">
        <v>0</v>
      </c>
      <c r="AI65">
        <v>0</v>
      </c>
      <c r="AJ65">
        <v>0</v>
      </c>
      <c r="AK65">
        <v>53.518799999999999</v>
      </c>
      <c r="AL65">
        <v>2.3239999999999998</v>
      </c>
      <c r="AM65">
        <v>0</v>
      </c>
      <c r="AN65">
        <v>0.64119000000000004</v>
      </c>
      <c r="AO65">
        <v>2.94</v>
      </c>
      <c r="AP65">
        <v>5.1239999999999997</v>
      </c>
      <c r="AQ65">
        <v>0</v>
      </c>
      <c r="AR65">
        <v>11.04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79.402502999999996</v>
      </c>
      <c r="BA65">
        <f t="shared" si="1"/>
        <v>1591.4455870000004</v>
      </c>
      <c r="BB65">
        <v>62</v>
      </c>
      <c r="BD65">
        <v>7.24</v>
      </c>
      <c r="BE65">
        <v>1.86</v>
      </c>
      <c r="BF65">
        <v>2.25</v>
      </c>
      <c r="BG65">
        <v>1.73</v>
      </c>
      <c r="BH65">
        <v>6.3</v>
      </c>
      <c r="BI65">
        <v>0.57999999999999996</v>
      </c>
      <c r="BJ65">
        <v>0.37</v>
      </c>
      <c r="BK65">
        <v>1.24</v>
      </c>
      <c r="BL65">
        <v>0.79</v>
      </c>
      <c r="BM65">
        <v>0.08</v>
      </c>
      <c r="BN65">
        <v>3.4</v>
      </c>
      <c r="BO65">
        <v>1.89</v>
      </c>
      <c r="BP65">
        <v>0.26</v>
      </c>
      <c r="BQ65">
        <v>1.99</v>
      </c>
      <c r="BR65">
        <v>1.08</v>
      </c>
      <c r="BS65">
        <v>1.1599999999999999</v>
      </c>
      <c r="BT65">
        <v>2.9203199999999998</v>
      </c>
      <c r="BU65">
        <v>1.342031</v>
      </c>
      <c r="BV65">
        <v>2.0069400000000002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4.2584999999999997</v>
      </c>
      <c r="CQ65">
        <v>3.5429620000000002</v>
      </c>
      <c r="CR65">
        <v>0.4128</v>
      </c>
      <c r="CS65">
        <v>2.79379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79.402502999999996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10.6</v>
      </c>
      <c r="H66">
        <v>0</v>
      </c>
      <c r="I66">
        <v>0</v>
      </c>
      <c r="J66">
        <v>0</v>
      </c>
      <c r="K66">
        <v>297.1662</v>
      </c>
      <c r="L66">
        <v>120</v>
      </c>
      <c r="M66">
        <v>0</v>
      </c>
      <c r="N66">
        <v>120.65625</v>
      </c>
      <c r="O66">
        <v>126.47812500000001</v>
      </c>
      <c r="P66">
        <v>129.94120000000001</v>
      </c>
      <c r="Q66">
        <v>0</v>
      </c>
      <c r="R66">
        <v>18.186800000000002</v>
      </c>
      <c r="S66">
        <v>21.501999999999999</v>
      </c>
      <c r="T66">
        <v>0</v>
      </c>
      <c r="U66">
        <v>348.97500000000002</v>
      </c>
      <c r="V66">
        <v>15.730319</v>
      </c>
      <c r="W66">
        <v>45.164499999999997</v>
      </c>
      <c r="X66">
        <v>97.169300000000007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15.756</v>
      </c>
      <c r="AF66">
        <v>0</v>
      </c>
      <c r="AG66">
        <v>43.371000000000002</v>
      </c>
      <c r="AH66">
        <v>0</v>
      </c>
      <c r="AI66">
        <v>0</v>
      </c>
      <c r="AJ66">
        <v>0</v>
      </c>
      <c r="AK66">
        <v>53.518799999999999</v>
      </c>
      <c r="AL66">
        <v>2.3239999999999998</v>
      </c>
      <c r="AM66">
        <v>0</v>
      </c>
      <c r="AN66">
        <v>0.64119000000000004</v>
      </c>
      <c r="AO66">
        <v>2.94</v>
      </c>
      <c r="AP66">
        <v>5.1239999999999997</v>
      </c>
      <c r="AQ66">
        <v>0</v>
      </c>
      <c r="AR66">
        <v>11.04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79.422503000000006</v>
      </c>
      <c r="BA66">
        <f t="shared" si="1"/>
        <v>1591.4655870000004</v>
      </c>
      <c r="BB66">
        <v>63</v>
      </c>
      <c r="BD66">
        <v>7.24</v>
      </c>
      <c r="BE66">
        <v>1.86</v>
      </c>
      <c r="BF66">
        <v>2.25</v>
      </c>
      <c r="BG66">
        <v>1.73</v>
      </c>
      <c r="BH66">
        <v>6.3</v>
      </c>
      <c r="BI66">
        <v>0.57999999999999996</v>
      </c>
      <c r="BJ66">
        <v>0.37</v>
      </c>
      <c r="BK66">
        <v>1.24</v>
      </c>
      <c r="BL66">
        <v>0.79</v>
      </c>
      <c r="BM66">
        <v>0.08</v>
      </c>
      <c r="BN66">
        <v>3.4</v>
      </c>
      <c r="BO66">
        <v>1.89</v>
      </c>
      <c r="BP66">
        <v>0.26</v>
      </c>
      <c r="BQ66">
        <v>1.99</v>
      </c>
      <c r="BR66">
        <v>1.08</v>
      </c>
      <c r="BS66">
        <v>1.18</v>
      </c>
      <c r="BT66">
        <v>2.9203199999999998</v>
      </c>
      <c r="BU66">
        <v>1.342031</v>
      </c>
      <c r="BV66">
        <v>2.0069400000000002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4.2584999999999997</v>
      </c>
      <c r="CQ66">
        <v>3.5429620000000002</v>
      </c>
      <c r="CR66">
        <v>0.4128</v>
      </c>
      <c r="CS66">
        <v>2.79379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79.422503000000006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297.34620000000001</v>
      </c>
      <c r="L67">
        <v>120</v>
      </c>
      <c r="M67">
        <v>0</v>
      </c>
      <c r="N67">
        <v>120.65625</v>
      </c>
      <c r="O67">
        <v>126.47812500000001</v>
      </c>
      <c r="P67">
        <v>129.94120000000001</v>
      </c>
      <c r="Q67">
        <v>0</v>
      </c>
      <c r="R67">
        <v>18.186800000000002</v>
      </c>
      <c r="S67">
        <v>21.501999999999999</v>
      </c>
      <c r="T67">
        <v>0</v>
      </c>
      <c r="U67">
        <v>348.97500000000002</v>
      </c>
      <c r="V67">
        <v>9.4839660000000006</v>
      </c>
      <c r="W67">
        <v>45.164499999999997</v>
      </c>
      <c r="X67">
        <v>97.169300000000007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15.756</v>
      </c>
      <c r="AF67">
        <v>9.0630000000000006</v>
      </c>
      <c r="AG67">
        <v>43.371000000000002</v>
      </c>
      <c r="AH67">
        <v>0</v>
      </c>
      <c r="AI67">
        <v>0</v>
      </c>
      <c r="AJ67">
        <v>0</v>
      </c>
      <c r="AK67">
        <v>53.518799999999999</v>
      </c>
      <c r="AL67">
        <v>2.3239999999999998</v>
      </c>
      <c r="AM67">
        <v>0</v>
      </c>
      <c r="AN67">
        <v>0.64119000000000004</v>
      </c>
      <c r="AO67">
        <v>2.94</v>
      </c>
      <c r="AP67">
        <v>5.1239999999999997</v>
      </c>
      <c r="AQ67">
        <v>0</v>
      </c>
      <c r="AR67">
        <v>13.247999999999999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79.072503000000012</v>
      </c>
      <c r="BA67">
        <f t="shared" si="1"/>
        <v>1585.7202340000006</v>
      </c>
      <c r="BB67">
        <v>64</v>
      </c>
      <c r="BD67">
        <v>6.88</v>
      </c>
      <c r="BE67">
        <v>1.86</v>
      </c>
      <c r="BF67">
        <v>2.25</v>
      </c>
      <c r="BG67">
        <v>1.73</v>
      </c>
      <c r="BH67">
        <v>6.3</v>
      </c>
      <c r="BI67">
        <v>0.57999999999999996</v>
      </c>
      <c r="BJ67">
        <v>0.37</v>
      </c>
      <c r="BK67">
        <v>1.24</v>
      </c>
      <c r="BL67">
        <v>0.79</v>
      </c>
      <c r="BM67">
        <v>0.08</v>
      </c>
      <c r="BN67">
        <v>3.4</v>
      </c>
      <c r="BO67">
        <v>1.89</v>
      </c>
      <c r="BP67">
        <v>0.26</v>
      </c>
      <c r="BQ67">
        <v>1.99</v>
      </c>
      <c r="BR67">
        <v>1.08</v>
      </c>
      <c r="BS67">
        <v>1.19</v>
      </c>
      <c r="BT67">
        <v>2.9203199999999998</v>
      </c>
      <c r="BU67">
        <v>1.342031</v>
      </c>
      <c r="BV67">
        <v>2.0069400000000002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4.2584999999999997</v>
      </c>
      <c r="CQ67">
        <v>3.5429620000000002</v>
      </c>
      <c r="CR67">
        <v>0.4128</v>
      </c>
      <c r="CS67">
        <v>2.79379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79.072503000000012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297.34620000000001</v>
      </c>
      <c r="L68">
        <v>120</v>
      </c>
      <c r="M68">
        <v>0</v>
      </c>
      <c r="N68">
        <v>120.65625</v>
      </c>
      <c r="O68">
        <v>126.47812500000001</v>
      </c>
      <c r="P68">
        <v>129.94120000000001</v>
      </c>
      <c r="Q68">
        <v>0</v>
      </c>
      <c r="R68">
        <v>18.186800000000002</v>
      </c>
      <c r="S68">
        <v>21.501999999999999</v>
      </c>
      <c r="T68">
        <v>0</v>
      </c>
      <c r="U68">
        <v>348.97500000000002</v>
      </c>
      <c r="V68">
        <v>9.4839660000000006</v>
      </c>
      <c r="W68">
        <v>45.164499999999997</v>
      </c>
      <c r="X68">
        <v>97.169300000000007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15.756</v>
      </c>
      <c r="AF68">
        <v>9.0630000000000006</v>
      </c>
      <c r="AG68">
        <v>43.371000000000002</v>
      </c>
      <c r="AH68">
        <v>0</v>
      </c>
      <c r="AI68">
        <v>0</v>
      </c>
      <c r="AJ68">
        <v>0</v>
      </c>
      <c r="AK68">
        <v>53.518799999999999</v>
      </c>
      <c r="AL68">
        <v>2.3239999999999998</v>
      </c>
      <c r="AM68">
        <v>0</v>
      </c>
      <c r="AN68">
        <v>0.64119000000000004</v>
      </c>
      <c r="AO68">
        <v>2.94</v>
      </c>
      <c r="AP68">
        <v>5.1239999999999997</v>
      </c>
      <c r="AQ68">
        <v>13.845000000000001</v>
      </c>
      <c r="AR68">
        <v>13.247999999999999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79.072503000000012</v>
      </c>
      <c r="BA68">
        <f t="shared" ref="BA68:BA99" si="4">SUM(B68:AZ68)</f>
        <v>1608.8871340000005</v>
      </c>
      <c r="BB68">
        <v>65</v>
      </c>
      <c r="BD68">
        <v>6.88</v>
      </c>
      <c r="BE68">
        <v>1.86</v>
      </c>
      <c r="BF68">
        <v>2.25</v>
      </c>
      <c r="BG68">
        <v>1.73</v>
      </c>
      <c r="BH68">
        <v>6.3</v>
      </c>
      <c r="BI68">
        <v>0.57999999999999996</v>
      </c>
      <c r="BJ68">
        <v>0.37</v>
      </c>
      <c r="BK68">
        <v>1.24</v>
      </c>
      <c r="BL68">
        <v>0.79</v>
      </c>
      <c r="BM68">
        <v>0.08</v>
      </c>
      <c r="BN68">
        <v>3.4</v>
      </c>
      <c r="BO68">
        <v>1.89</v>
      </c>
      <c r="BP68">
        <v>0.26</v>
      </c>
      <c r="BQ68">
        <v>1.99</v>
      </c>
      <c r="BR68">
        <v>1.08</v>
      </c>
      <c r="BS68">
        <v>1.19</v>
      </c>
      <c r="BT68">
        <v>2.9203199999999998</v>
      </c>
      <c r="BU68">
        <v>1.342031</v>
      </c>
      <c r="BV68">
        <v>2.0069400000000002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4.2584999999999997</v>
      </c>
      <c r="CQ68">
        <v>3.5429620000000002</v>
      </c>
      <c r="CR68">
        <v>0.4128</v>
      </c>
      <c r="CS68">
        <v>2.79379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79.072503000000012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322.68619999999999</v>
      </c>
      <c r="L69">
        <v>120</v>
      </c>
      <c r="M69">
        <v>0</v>
      </c>
      <c r="N69">
        <v>120.65625</v>
      </c>
      <c r="O69">
        <v>126.47812500000001</v>
      </c>
      <c r="P69">
        <v>129.94120000000001</v>
      </c>
      <c r="Q69">
        <v>0</v>
      </c>
      <c r="R69">
        <v>18.186800000000002</v>
      </c>
      <c r="S69">
        <v>21.501999999999999</v>
      </c>
      <c r="T69">
        <v>0</v>
      </c>
      <c r="U69">
        <v>348.97500000000002</v>
      </c>
      <c r="V69">
        <v>9.0701669999999996</v>
      </c>
      <c r="W69">
        <v>45.164499999999997</v>
      </c>
      <c r="X69">
        <v>97.169300000000007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9.3218999999999994</v>
      </c>
      <c r="AE69">
        <v>15.756</v>
      </c>
      <c r="AF69">
        <v>9.0630000000000006</v>
      </c>
      <c r="AG69">
        <v>43.371000000000002</v>
      </c>
      <c r="AH69">
        <v>23.884899999999998</v>
      </c>
      <c r="AI69">
        <v>0</v>
      </c>
      <c r="AJ69">
        <v>0</v>
      </c>
      <c r="AK69">
        <v>53.518799999999999</v>
      </c>
      <c r="AL69">
        <v>2.3239999999999998</v>
      </c>
      <c r="AM69">
        <v>0</v>
      </c>
      <c r="AN69">
        <v>0.64119000000000004</v>
      </c>
      <c r="AO69">
        <v>1.764</v>
      </c>
      <c r="AP69">
        <v>5.1239999999999997</v>
      </c>
      <c r="AQ69">
        <v>16.055</v>
      </c>
      <c r="AR69">
        <v>13.247999999999999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79.291702999999998</v>
      </c>
      <c r="BA69">
        <f t="shared" si="4"/>
        <v>1658.9514350000004</v>
      </c>
      <c r="BB69">
        <v>66</v>
      </c>
      <c r="BD69">
        <v>6.97</v>
      </c>
      <c r="BE69">
        <v>1.86</v>
      </c>
      <c r="BF69">
        <v>2.25</v>
      </c>
      <c r="BG69">
        <v>1.73</v>
      </c>
      <c r="BH69">
        <v>6.3</v>
      </c>
      <c r="BI69">
        <v>0.57999999999999996</v>
      </c>
      <c r="BJ69">
        <v>0.37</v>
      </c>
      <c r="BK69">
        <v>1.24</v>
      </c>
      <c r="BL69">
        <v>0.79</v>
      </c>
      <c r="BM69">
        <v>0.08</v>
      </c>
      <c r="BN69">
        <v>3.4</v>
      </c>
      <c r="BO69">
        <v>1.89</v>
      </c>
      <c r="BP69">
        <v>0.26</v>
      </c>
      <c r="BQ69">
        <v>1.99</v>
      </c>
      <c r="BR69">
        <v>1.08</v>
      </c>
      <c r="BS69">
        <v>1.19</v>
      </c>
      <c r="BT69">
        <v>2.9203199999999998</v>
      </c>
      <c r="BU69">
        <v>1.342031</v>
      </c>
      <c r="BV69">
        <v>2.0069400000000002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4.2584999999999997</v>
      </c>
      <c r="CQ69">
        <v>3.5429620000000002</v>
      </c>
      <c r="CR69">
        <v>0.4128</v>
      </c>
      <c r="CS69">
        <v>2.79379</v>
      </c>
      <c r="CT69">
        <v>0</v>
      </c>
      <c r="CU69">
        <v>0</v>
      </c>
      <c r="CV69">
        <v>0.12920000000000001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79.291702999999998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322.68619999999999</v>
      </c>
      <c r="L70">
        <v>120</v>
      </c>
      <c r="M70">
        <v>0</v>
      </c>
      <c r="N70">
        <v>120.65625</v>
      </c>
      <c r="O70">
        <v>126.47812500000001</v>
      </c>
      <c r="P70">
        <v>129.94120000000001</v>
      </c>
      <c r="Q70">
        <v>0</v>
      </c>
      <c r="R70">
        <v>18.186800000000002</v>
      </c>
      <c r="S70">
        <v>21.501999999999999</v>
      </c>
      <c r="T70">
        <v>0</v>
      </c>
      <c r="U70">
        <v>348.97500000000002</v>
      </c>
      <c r="V70">
        <v>9.0701669999999996</v>
      </c>
      <c r="W70">
        <v>45.164499999999997</v>
      </c>
      <c r="X70">
        <v>97.169300000000007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15.941800000000001</v>
      </c>
      <c r="AE70">
        <v>28.885999999999999</v>
      </c>
      <c r="AF70">
        <v>9.0630000000000006</v>
      </c>
      <c r="AG70">
        <v>43.371000000000002</v>
      </c>
      <c r="AH70">
        <v>23.884899999999998</v>
      </c>
      <c r="AI70">
        <v>0</v>
      </c>
      <c r="AJ70">
        <v>0</v>
      </c>
      <c r="AK70">
        <v>53.518799999999999</v>
      </c>
      <c r="AL70">
        <v>2.3239999999999998</v>
      </c>
      <c r="AM70">
        <v>0</v>
      </c>
      <c r="AN70">
        <v>0.64119000000000004</v>
      </c>
      <c r="AO70">
        <v>1.764</v>
      </c>
      <c r="AP70">
        <v>5.1239999999999997</v>
      </c>
      <c r="AQ70">
        <v>32.11</v>
      </c>
      <c r="AR70">
        <v>13.247999999999999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79.291702999999998</v>
      </c>
      <c r="BA70">
        <f t="shared" si="4"/>
        <v>1694.7563350000003</v>
      </c>
      <c r="BB70">
        <v>67</v>
      </c>
      <c r="BD70">
        <v>6.97</v>
      </c>
      <c r="BE70">
        <v>1.86</v>
      </c>
      <c r="BF70">
        <v>2.25</v>
      </c>
      <c r="BG70">
        <v>1.73</v>
      </c>
      <c r="BH70">
        <v>6.3</v>
      </c>
      <c r="BI70">
        <v>0.57999999999999996</v>
      </c>
      <c r="BJ70">
        <v>0.37</v>
      </c>
      <c r="BK70">
        <v>1.24</v>
      </c>
      <c r="BL70">
        <v>0.79</v>
      </c>
      <c r="BM70">
        <v>0.08</v>
      </c>
      <c r="BN70">
        <v>3.4</v>
      </c>
      <c r="BO70">
        <v>1.89</v>
      </c>
      <c r="BP70">
        <v>0.26</v>
      </c>
      <c r="BQ70">
        <v>1.99</v>
      </c>
      <c r="BR70">
        <v>1.08</v>
      </c>
      <c r="BS70">
        <v>1.19</v>
      </c>
      <c r="BT70">
        <v>2.9203199999999998</v>
      </c>
      <c r="BU70">
        <v>1.342031</v>
      </c>
      <c r="BV70">
        <v>2.0069400000000002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4.2584999999999997</v>
      </c>
      <c r="CQ70">
        <v>3.5429620000000002</v>
      </c>
      <c r="CR70">
        <v>0.4128</v>
      </c>
      <c r="CS70">
        <v>2.79379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79.291702999999998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339.68259999999998</v>
      </c>
      <c r="L71">
        <v>120</v>
      </c>
      <c r="M71">
        <v>0</v>
      </c>
      <c r="N71">
        <v>120.65625</v>
      </c>
      <c r="O71">
        <v>126.47812500000001</v>
      </c>
      <c r="P71">
        <v>129.94120000000001</v>
      </c>
      <c r="Q71">
        <v>0</v>
      </c>
      <c r="R71">
        <v>20.690200000000001</v>
      </c>
      <c r="S71">
        <v>26.2789</v>
      </c>
      <c r="T71">
        <v>0</v>
      </c>
      <c r="U71">
        <v>348.97500000000002</v>
      </c>
      <c r="V71">
        <v>9.0701669999999996</v>
      </c>
      <c r="W71">
        <v>45.164499999999997</v>
      </c>
      <c r="X71">
        <v>97.169300000000007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18.643799999999999</v>
      </c>
      <c r="AE71">
        <v>28.885999999999999</v>
      </c>
      <c r="AF71">
        <v>9.0630000000000006</v>
      </c>
      <c r="AG71">
        <v>43.371000000000002</v>
      </c>
      <c r="AH71">
        <v>47.769799999999996</v>
      </c>
      <c r="AI71">
        <v>3.2574999999999998</v>
      </c>
      <c r="AJ71">
        <v>0</v>
      </c>
      <c r="AK71">
        <v>53.518799999999999</v>
      </c>
      <c r="AL71">
        <v>2.3239999999999998</v>
      </c>
      <c r="AM71">
        <v>0</v>
      </c>
      <c r="AN71">
        <v>0.64119000000000004</v>
      </c>
      <c r="AO71">
        <v>1.1759999999999999</v>
      </c>
      <c r="AP71">
        <v>5.1239999999999997</v>
      </c>
      <c r="AQ71">
        <v>32.11</v>
      </c>
      <c r="AR71">
        <v>11.04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79.420902999999996</v>
      </c>
      <c r="BA71">
        <f t="shared" si="4"/>
        <v>1746.2106350000004</v>
      </c>
      <c r="BB71">
        <v>68</v>
      </c>
      <c r="BD71">
        <v>6.97</v>
      </c>
      <c r="BE71">
        <v>1.86</v>
      </c>
      <c r="BF71">
        <v>2.25</v>
      </c>
      <c r="BG71">
        <v>1.73</v>
      </c>
      <c r="BH71">
        <v>6.3</v>
      </c>
      <c r="BI71">
        <v>0.57999999999999996</v>
      </c>
      <c r="BJ71">
        <v>0.37</v>
      </c>
      <c r="BK71">
        <v>1.24</v>
      </c>
      <c r="BL71">
        <v>0.79</v>
      </c>
      <c r="BM71">
        <v>0.08</v>
      </c>
      <c r="BN71">
        <v>3.4</v>
      </c>
      <c r="BO71">
        <v>1.89</v>
      </c>
      <c r="BP71">
        <v>0.26</v>
      </c>
      <c r="BQ71">
        <v>1.99</v>
      </c>
      <c r="BR71">
        <v>1.08</v>
      </c>
      <c r="BS71">
        <v>1.19</v>
      </c>
      <c r="BT71">
        <v>2.9203199999999998</v>
      </c>
      <c r="BU71">
        <v>1.342031</v>
      </c>
      <c r="BV71">
        <v>2.0069400000000002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4.2584999999999997</v>
      </c>
      <c r="CQ71">
        <v>3.5429620000000002</v>
      </c>
      <c r="CR71">
        <v>0.4128</v>
      </c>
      <c r="CS71">
        <v>2.79379</v>
      </c>
      <c r="CT71">
        <v>0</v>
      </c>
      <c r="CU71">
        <v>0</v>
      </c>
      <c r="CV71">
        <v>0.25840000000000002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79.420902999999996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339.68259999999998</v>
      </c>
      <c r="L72">
        <v>120</v>
      </c>
      <c r="M72">
        <v>0</v>
      </c>
      <c r="N72">
        <v>120.65625</v>
      </c>
      <c r="O72">
        <v>126.47812500000001</v>
      </c>
      <c r="P72">
        <v>129.94120000000001</v>
      </c>
      <c r="Q72">
        <v>0</v>
      </c>
      <c r="R72">
        <v>20.690200000000001</v>
      </c>
      <c r="S72">
        <v>26.2789</v>
      </c>
      <c r="T72">
        <v>0</v>
      </c>
      <c r="U72">
        <v>348.97500000000002</v>
      </c>
      <c r="V72">
        <v>9.0701669999999996</v>
      </c>
      <c r="W72">
        <v>45.164499999999997</v>
      </c>
      <c r="X72">
        <v>97.169300000000007</v>
      </c>
      <c r="Y72">
        <v>0</v>
      </c>
      <c r="Z72">
        <v>0</v>
      </c>
      <c r="AA72">
        <v>0</v>
      </c>
      <c r="AB72">
        <v>0</v>
      </c>
      <c r="AC72">
        <v>9.9058399999999995</v>
      </c>
      <c r="AD72">
        <v>18.643799999999999</v>
      </c>
      <c r="AE72">
        <v>31.512</v>
      </c>
      <c r="AF72">
        <v>9.0630000000000006</v>
      </c>
      <c r="AG72">
        <v>43.371000000000002</v>
      </c>
      <c r="AH72">
        <v>71.654700000000005</v>
      </c>
      <c r="AI72">
        <v>3.9089999999999998</v>
      </c>
      <c r="AJ72">
        <v>0</v>
      </c>
      <c r="AK72">
        <v>53.518799999999999</v>
      </c>
      <c r="AL72">
        <v>2.3239999999999998</v>
      </c>
      <c r="AM72">
        <v>0</v>
      </c>
      <c r="AN72">
        <v>0.64119000000000004</v>
      </c>
      <c r="AO72">
        <v>1.1759999999999999</v>
      </c>
      <c r="AP72">
        <v>5.1239999999999997</v>
      </c>
      <c r="AQ72">
        <v>32.11</v>
      </c>
      <c r="AR72">
        <v>11.04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79.827303000000001</v>
      </c>
      <c r="BA72">
        <f t="shared" si="4"/>
        <v>1783.6852750000005</v>
      </c>
      <c r="BB72">
        <v>69</v>
      </c>
      <c r="BD72">
        <v>6.97</v>
      </c>
      <c r="BE72">
        <v>1.86</v>
      </c>
      <c r="BF72">
        <v>2.25</v>
      </c>
      <c r="BG72">
        <v>1.73</v>
      </c>
      <c r="BH72">
        <v>6.3</v>
      </c>
      <c r="BI72">
        <v>0.57999999999999996</v>
      </c>
      <c r="BJ72">
        <v>0.37</v>
      </c>
      <c r="BK72">
        <v>1.24</v>
      </c>
      <c r="BL72">
        <v>0.79</v>
      </c>
      <c r="BM72">
        <v>0.08</v>
      </c>
      <c r="BN72">
        <v>3.4</v>
      </c>
      <c r="BO72">
        <v>1.89</v>
      </c>
      <c r="BP72">
        <v>0.26</v>
      </c>
      <c r="BQ72">
        <v>1.99</v>
      </c>
      <c r="BR72">
        <v>1.08</v>
      </c>
      <c r="BS72">
        <v>1.19</v>
      </c>
      <c r="BT72">
        <v>2.9203199999999998</v>
      </c>
      <c r="BU72">
        <v>1.342031</v>
      </c>
      <c r="BV72">
        <v>2.0069400000000002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4.2584999999999997</v>
      </c>
      <c r="CQ72">
        <v>3.5429620000000002</v>
      </c>
      <c r="CR72">
        <v>0.4128</v>
      </c>
      <c r="CS72">
        <v>2.79379</v>
      </c>
      <c r="CT72">
        <v>0</v>
      </c>
      <c r="CU72">
        <v>0.2772</v>
      </c>
      <c r="CV72">
        <v>0.3876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79.827303000000001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339.68259999999998</v>
      </c>
      <c r="L73">
        <v>120</v>
      </c>
      <c r="M73">
        <v>0</v>
      </c>
      <c r="N73">
        <v>120.65625</v>
      </c>
      <c r="O73">
        <v>126.47812500000001</v>
      </c>
      <c r="P73">
        <v>129.94120000000001</v>
      </c>
      <c r="Q73">
        <v>0</v>
      </c>
      <c r="R73">
        <v>20.690200000000001</v>
      </c>
      <c r="S73">
        <v>26.2789</v>
      </c>
      <c r="T73">
        <v>0</v>
      </c>
      <c r="U73">
        <v>348.97500000000002</v>
      </c>
      <c r="V73">
        <v>9.0701669999999996</v>
      </c>
      <c r="W73">
        <v>45.164499999999997</v>
      </c>
      <c r="X73">
        <v>97.169300000000007</v>
      </c>
      <c r="Y73">
        <v>0</v>
      </c>
      <c r="Z73">
        <v>0</v>
      </c>
      <c r="AA73">
        <v>0</v>
      </c>
      <c r="AB73">
        <v>0</v>
      </c>
      <c r="AC73">
        <v>19.811679999999999</v>
      </c>
      <c r="AD73">
        <v>18.643799999999999</v>
      </c>
      <c r="AE73">
        <v>31.512</v>
      </c>
      <c r="AF73">
        <v>9.0630000000000006</v>
      </c>
      <c r="AG73">
        <v>43.371000000000002</v>
      </c>
      <c r="AH73">
        <v>95.249499999999998</v>
      </c>
      <c r="AI73">
        <v>33.878</v>
      </c>
      <c r="AJ73">
        <v>0</v>
      </c>
      <c r="AK73">
        <v>53.518799999999999</v>
      </c>
      <c r="AL73">
        <v>2.3239999999999998</v>
      </c>
      <c r="AM73">
        <v>0</v>
      </c>
      <c r="AN73">
        <v>0.64119000000000004</v>
      </c>
      <c r="AO73">
        <v>1.1759999999999999</v>
      </c>
      <c r="AP73">
        <v>5.1239999999999997</v>
      </c>
      <c r="AQ73">
        <v>48.164999999999999</v>
      </c>
      <c r="AR73">
        <v>11.04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80.231802999999999</v>
      </c>
      <c r="BA73">
        <f t="shared" si="4"/>
        <v>1863.6144150000002</v>
      </c>
      <c r="BB73">
        <v>70</v>
      </c>
      <c r="BD73">
        <v>6.97</v>
      </c>
      <c r="BE73">
        <v>1.86</v>
      </c>
      <c r="BF73">
        <v>2.25</v>
      </c>
      <c r="BG73">
        <v>1.73</v>
      </c>
      <c r="BH73">
        <v>6.3</v>
      </c>
      <c r="BI73">
        <v>0.57999999999999996</v>
      </c>
      <c r="BJ73">
        <v>0.37</v>
      </c>
      <c r="BK73">
        <v>1.24</v>
      </c>
      <c r="BL73">
        <v>0.79</v>
      </c>
      <c r="BM73">
        <v>0.08</v>
      </c>
      <c r="BN73">
        <v>3.4</v>
      </c>
      <c r="BO73">
        <v>1.89</v>
      </c>
      <c r="BP73">
        <v>0.26</v>
      </c>
      <c r="BQ73">
        <v>1.99</v>
      </c>
      <c r="BR73">
        <v>1.08</v>
      </c>
      <c r="BS73">
        <v>1.19</v>
      </c>
      <c r="BT73">
        <v>2.9203199999999998</v>
      </c>
      <c r="BU73">
        <v>1.342031</v>
      </c>
      <c r="BV73">
        <v>2.0069400000000002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4.2584999999999997</v>
      </c>
      <c r="CQ73">
        <v>3.5429620000000002</v>
      </c>
      <c r="CR73">
        <v>0.4128</v>
      </c>
      <c r="CS73">
        <v>2.79379</v>
      </c>
      <c r="CT73">
        <v>0</v>
      </c>
      <c r="CU73">
        <v>0.5544</v>
      </c>
      <c r="CV73">
        <v>0.51490000000000002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80.231802999999999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339.68259999999998</v>
      </c>
      <c r="L74">
        <v>120</v>
      </c>
      <c r="M74">
        <v>0</v>
      </c>
      <c r="N74">
        <v>120.65625</v>
      </c>
      <c r="O74">
        <v>126.47812500000001</v>
      </c>
      <c r="P74">
        <v>129.94120000000001</v>
      </c>
      <c r="Q74">
        <v>0</v>
      </c>
      <c r="R74">
        <v>20.690200000000001</v>
      </c>
      <c r="S74">
        <v>26.2789</v>
      </c>
      <c r="T74">
        <v>0</v>
      </c>
      <c r="U74">
        <v>348.97500000000002</v>
      </c>
      <c r="V74">
        <v>9.0701669999999996</v>
      </c>
      <c r="W74">
        <v>45.164499999999997</v>
      </c>
      <c r="X74">
        <v>97.169300000000007</v>
      </c>
      <c r="Y74">
        <v>0</v>
      </c>
      <c r="Z74">
        <v>0</v>
      </c>
      <c r="AA74">
        <v>14.04936</v>
      </c>
      <c r="AB74">
        <v>13.535600000000001</v>
      </c>
      <c r="AC74">
        <v>19.811679999999999</v>
      </c>
      <c r="AD74">
        <v>18.643799999999999</v>
      </c>
      <c r="AE74">
        <v>31.512</v>
      </c>
      <c r="AF74">
        <v>9.0630000000000006</v>
      </c>
      <c r="AG74">
        <v>43.371000000000002</v>
      </c>
      <c r="AH74">
        <v>109.271</v>
      </c>
      <c r="AI74">
        <v>33.878</v>
      </c>
      <c r="AJ74">
        <v>0</v>
      </c>
      <c r="AK74">
        <v>53.518799999999999</v>
      </c>
      <c r="AL74">
        <v>2.3239999999999998</v>
      </c>
      <c r="AM74">
        <v>0</v>
      </c>
      <c r="AN74">
        <v>0.64119000000000004</v>
      </c>
      <c r="AO74">
        <v>1.1759999999999999</v>
      </c>
      <c r="AP74">
        <v>5.1239999999999997</v>
      </c>
      <c r="AQ74">
        <v>48.164999999999999</v>
      </c>
      <c r="AR74">
        <v>11.04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80.565403000000003</v>
      </c>
      <c r="BA74">
        <f t="shared" si="4"/>
        <v>1905.5544750000004</v>
      </c>
      <c r="BB74">
        <v>71</v>
      </c>
      <c r="BD74">
        <v>6.97</v>
      </c>
      <c r="BE74">
        <v>1.86</v>
      </c>
      <c r="BF74">
        <v>2.25</v>
      </c>
      <c r="BG74">
        <v>1.73</v>
      </c>
      <c r="BH74">
        <v>6.3</v>
      </c>
      <c r="BI74">
        <v>0.57999999999999996</v>
      </c>
      <c r="BJ74">
        <v>0.37</v>
      </c>
      <c r="BK74">
        <v>1.24</v>
      </c>
      <c r="BL74">
        <v>0.79</v>
      </c>
      <c r="BM74">
        <v>0.08</v>
      </c>
      <c r="BN74">
        <v>3.4</v>
      </c>
      <c r="BO74">
        <v>1.89</v>
      </c>
      <c r="BP74">
        <v>0.26</v>
      </c>
      <c r="BQ74">
        <v>1.99</v>
      </c>
      <c r="BR74">
        <v>1.08</v>
      </c>
      <c r="BS74">
        <v>1.19</v>
      </c>
      <c r="BT74">
        <v>2.9203199999999998</v>
      </c>
      <c r="BU74">
        <v>1.342031</v>
      </c>
      <c r="BV74">
        <v>2.0069400000000002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4.2584999999999997</v>
      </c>
      <c r="CQ74">
        <v>3.5429620000000002</v>
      </c>
      <c r="CR74">
        <v>0.4128</v>
      </c>
      <c r="CS74">
        <v>2.79379</v>
      </c>
      <c r="CT74">
        <v>0</v>
      </c>
      <c r="CU74">
        <v>0.81200000000000006</v>
      </c>
      <c r="CV74">
        <v>0.59089999999999998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80.565403000000003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339.68259999999998</v>
      </c>
      <c r="L75">
        <v>120</v>
      </c>
      <c r="M75">
        <v>0</v>
      </c>
      <c r="N75">
        <v>120.65625</v>
      </c>
      <c r="O75">
        <v>126.47812500000001</v>
      </c>
      <c r="P75">
        <v>129.94120000000001</v>
      </c>
      <c r="Q75">
        <v>0</v>
      </c>
      <c r="R75">
        <v>20.690200000000001</v>
      </c>
      <c r="S75">
        <v>26.2789</v>
      </c>
      <c r="T75">
        <v>0</v>
      </c>
      <c r="U75">
        <v>348.97500000000002</v>
      </c>
      <c r="V75">
        <v>9.0701669999999996</v>
      </c>
      <c r="W75">
        <v>45.164499999999997</v>
      </c>
      <c r="X75">
        <v>97.169300000000007</v>
      </c>
      <c r="Y75">
        <v>0</v>
      </c>
      <c r="Z75">
        <v>6.5537999999999998</v>
      </c>
      <c r="AA75">
        <v>28.09872</v>
      </c>
      <c r="AB75">
        <v>13.535600000000001</v>
      </c>
      <c r="AC75">
        <v>29.71752</v>
      </c>
      <c r="AD75">
        <v>18.643799999999999</v>
      </c>
      <c r="AE75">
        <v>31.512</v>
      </c>
      <c r="AF75">
        <v>9.0630000000000006</v>
      </c>
      <c r="AG75">
        <v>43.371000000000002</v>
      </c>
      <c r="AH75">
        <v>119.42449999999999</v>
      </c>
      <c r="AI75">
        <v>33.878</v>
      </c>
      <c r="AJ75">
        <v>0</v>
      </c>
      <c r="AK75">
        <v>53.518799999999999</v>
      </c>
      <c r="AL75">
        <v>2.3239999999999998</v>
      </c>
      <c r="AM75">
        <v>0</v>
      </c>
      <c r="AN75">
        <v>0.64119000000000004</v>
      </c>
      <c r="AO75">
        <v>1.1759999999999999</v>
      </c>
      <c r="AP75">
        <v>5.1239999999999997</v>
      </c>
      <c r="AQ75">
        <v>64.22</v>
      </c>
      <c r="AR75">
        <v>11.04</v>
      </c>
      <c r="AS75">
        <v>15.87336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80.939595000000011</v>
      </c>
      <c r="BA75">
        <f t="shared" si="4"/>
        <v>1967.7579270000003</v>
      </c>
      <c r="BB75">
        <v>72</v>
      </c>
      <c r="BD75">
        <v>6.97</v>
      </c>
      <c r="BE75">
        <v>1.86</v>
      </c>
      <c r="BF75">
        <v>2.25</v>
      </c>
      <c r="BG75">
        <v>1.73</v>
      </c>
      <c r="BH75">
        <v>6.3</v>
      </c>
      <c r="BI75">
        <v>0.57999999999999996</v>
      </c>
      <c r="BJ75">
        <v>0.37</v>
      </c>
      <c r="BK75">
        <v>1.24</v>
      </c>
      <c r="BL75">
        <v>0.79</v>
      </c>
      <c r="BM75">
        <v>0.08</v>
      </c>
      <c r="BN75">
        <v>3.4</v>
      </c>
      <c r="BO75">
        <v>1.89</v>
      </c>
      <c r="BP75">
        <v>0.26</v>
      </c>
      <c r="BQ75">
        <v>1.99</v>
      </c>
      <c r="BR75">
        <v>1.08</v>
      </c>
      <c r="BS75">
        <v>1.19</v>
      </c>
      <c r="BT75">
        <v>2.9693719999999999</v>
      </c>
      <c r="BU75">
        <v>1.342031</v>
      </c>
      <c r="BV75">
        <v>2.0069400000000002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4.2584999999999997</v>
      </c>
      <c r="CQ75">
        <v>3.5429620000000002</v>
      </c>
      <c r="CR75">
        <v>0.4128</v>
      </c>
      <c r="CS75">
        <v>2.79379</v>
      </c>
      <c r="CT75">
        <v>0.32604</v>
      </c>
      <c r="CU75">
        <v>0.75600000000000001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80.939595000000011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339.68259999999998</v>
      </c>
      <c r="L76">
        <v>120</v>
      </c>
      <c r="M76">
        <v>0</v>
      </c>
      <c r="N76">
        <v>120.65625</v>
      </c>
      <c r="O76">
        <v>126.47812500000001</v>
      </c>
      <c r="P76">
        <v>129.94120000000001</v>
      </c>
      <c r="Q76">
        <v>0</v>
      </c>
      <c r="R76">
        <v>20.690200000000001</v>
      </c>
      <c r="S76">
        <v>26.2789</v>
      </c>
      <c r="T76">
        <v>0</v>
      </c>
      <c r="U76">
        <v>348.97500000000002</v>
      </c>
      <c r="V76">
        <v>9.0701669999999996</v>
      </c>
      <c r="W76">
        <v>45.164499999999997</v>
      </c>
      <c r="X76">
        <v>97.169300000000007</v>
      </c>
      <c r="Y76">
        <v>0</v>
      </c>
      <c r="Z76">
        <v>13.1076</v>
      </c>
      <c r="AA76">
        <v>42.14808</v>
      </c>
      <c r="AB76">
        <v>27.071200000000001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43.371000000000002</v>
      </c>
      <c r="AH76">
        <v>143.30940000000001</v>
      </c>
      <c r="AI76">
        <v>33.878</v>
      </c>
      <c r="AJ76">
        <v>0</v>
      </c>
      <c r="AK76">
        <v>53.518799999999999</v>
      </c>
      <c r="AL76">
        <v>2.3239999999999998</v>
      </c>
      <c r="AM76">
        <v>0</v>
      </c>
      <c r="AN76">
        <v>0.64119000000000004</v>
      </c>
      <c r="AO76">
        <v>1.1759999999999999</v>
      </c>
      <c r="AP76">
        <v>5.1239999999999997</v>
      </c>
      <c r="AQ76">
        <v>64.22</v>
      </c>
      <c r="AR76">
        <v>11.04</v>
      </c>
      <c r="AS76">
        <v>15.87336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81.747635000000002</v>
      </c>
      <c r="BA76">
        <f t="shared" si="4"/>
        <v>2056.7471430000005</v>
      </c>
      <c r="BB76">
        <v>73</v>
      </c>
      <c r="BD76">
        <v>6.97</v>
      </c>
      <c r="BE76">
        <v>1.86</v>
      </c>
      <c r="BF76">
        <v>2.25</v>
      </c>
      <c r="BG76">
        <v>1.73</v>
      </c>
      <c r="BH76">
        <v>6.3</v>
      </c>
      <c r="BI76">
        <v>0.57999999999999996</v>
      </c>
      <c r="BJ76">
        <v>0.37</v>
      </c>
      <c r="BK76">
        <v>1.24</v>
      </c>
      <c r="BL76">
        <v>0.79</v>
      </c>
      <c r="BM76">
        <v>0.08</v>
      </c>
      <c r="BN76">
        <v>3.4</v>
      </c>
      <c r="BO76">
        <v>1.89</v>
      </c>
      <c r="BP76">
        <v>0.26</v>
      </c>
      <c r="BQ76">
        <v>1.99</v>
      </c>
      <c r="BR76">
        <v>1.08</v>
      </c>
      <c r="BS76">
        <v>1.19</v>
      </c>
      <c r="BT76">
        <v>2.9693719999999999</v>
      </c>
      <c r="BU76">
        <v>1.342031</v>
      </c>
      <c r="BV76">
        <v>2.0069400000000002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4.2584999999999997</v>
      </c>
      <c r="CQ76">
        <v>3.5429620000000002</v>
      </c>
      <c r="CR76">
        <v>0.4128</v>
      </c>
      <c r="CS76">
        <v>2.79379</v>
      </c>
      <c r="CT76">
        <v>0.65207999999999999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81.747635000000002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339.68259999999998</v>
      </c>
      <c r="L77">
        <v>120</v>
      </c>
      <c r="M77">
        <v>0</v>
      </c>
      <c r="N77">
        <v>120.65625</v>
      </c>
      <c r="O77">
        <v>126.47812500000001</v>
      </c>
      <c r="P77">
        <v>129.94120000000001</v>
      </c>
      <c r="Q77">
        <v>0</v>
      </c>
      <c r="R77">
        <v>20.690200000000001</v>
      </c>
      <c r="S77">
        <v>26.2789</v>
      </c>
      <c r="T77">
        <v>0</v>
      </c>
      <c r="U77">
        <v>348.97500000000002</v>
      </c>
      <c r="V77">
        <v>9.0701669999999996</v>
      </c>
      <c r="W77">
        <v>45.164499999999997</v>
      </c>
      <c r="X77">
        <v>97.169300000000007</v>
      </c>
      <c r="Y77">
        <v>0</v>
      </c>
      <c r="Z77">
        <v>13.1076</v>
      </c>
      <c r="AA77">
        <v>42.14808</v>
      </c>
      <c r="AB77">
        <v>27.071200000000001</v>
      </c>
      <c r="AC77">
        <v>29.71752</v>
      </c>
      <c r="AD77">
        <v>27.965699999999998</v>
      </c>
      <c r="AE77">
        <v>50.592516000000003</v>
      </c>
      <c r="AF77">
        <v>20.14</v>
      </c>
      <c r="AG77">
        <v>43.371000000000002</v>
      </c>
      <c r="AH77">
        <v>143.30940000000001</v>
      </c>
      <c r="AI77">
        <v>16.939</v>
      </c>
      <c r="AJ77">
        <v>0</v>
      </c>
      <c r="AK77">
        <v>53.518799999999999</v>
      </c>
      <c r="AL77">
        <v>2.3239999999999998</v>
      </c>
      <c r="AM77">
        <v>0</v>
      </c>
      <c r="AN77">
        <v>0.64119000000000004</v>
      </c>
      <c r="AO77">
        <v>1.1759999999999999</v>
      </c>
      <c r="AP77">
        <v>5.1239999999999997</v>
      </c>
      <c r="AQ77">
        <v>64.22</v>
      </c>
      <c r="AR77">
        <v>13.247999999999999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81.707634999999996</v>
      </c>
      <c r="BA77">
        <f t="shared" si="4"/>
        <v>2046.1862830000007</v>
      </c>
      <c r="BB77">
        <v>74</v>
      </c>
      <c r="BD77">
        <v>6.93</v>
      </c>
      <c r="BE77">
        <v>1.86</v>
      </c>
      <c r="BF77">
        <v>2.25</v>
      </c>
      <c r="BG77">
        <v>1.73</v>
      </c>
      <c r="BH77">
        <v>6.3</v>
      </c>
      <c r="BI77">
        <v>0.57999999999999996</v>
      </c>
      <c r="BJ77">
        <v>0.37</v>
      </c>
      <c r="BK77">
        <v>1.24</v>
      </c>
      <c r="BL77">
        <v>0.79</v>
      </c>
      <c r="BM77">
        <v>0.08</v>
      </c>
      <c r="BN77">
        <v>3.4</v>
      </c>
      <c r="BO77">
        <v>1.89</v>
      </c>
      <c r="BP77">
        <v>0.26</v>
      </c>
      <c r="BQ77">
        <v>1.99</v>
      </c>
      <c r="BR77">
        <v>1.08</v>
      </c>
      <c r="BS77">
        <v>1.19</v>
      </c>
      <c r="BT77">
        <v>2.9693719999999999</v>
      </c>
      <c r="BU77">
        <v>1.342031</v>
      </c>
      <c r="BV77">
        <v>2.0069400000000002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4.2584999999999997</v>
      </c>
      <c r="CQ77">
        <v>3.5429620000000002</v>
      </c>
      <c r="CR77">
        <v>0.4128</v>
      </c>
      <c r="CS77">
        <v>2.79379</v>
      </c>
      <c r="CT77">
        <v>0.65207999999999999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81.707634999999996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339.68259999999998</v>
      </c>
      <c r="L78">
        <v>120</v>
      </c>
      <c r="M78">
        <v>0</v>
      </c>
      <c r="N78">
        <v>120.65625</v>
      </c>
      <c r="O78">
        <v>126.47812500000001</v>
      </c>
      <c r="P78">
        <v>129.94120000000001</v>
      </c>
      <c r="Q78">
        <v>0</v>
      </c>
      <c r="R78">
        <v>20.690200000000001</v>
      </c>
      <c r="S78">
        <v>26.2789</v>
      </c>
      <c r="T78">
        <v>0</v>
      </c>
      <c r="U78">
        <v>348.97500000000002</v>
      </c>
      <c r="V78">
        <v>9.0701669999999996</v>
      </c>
      <c r="W78">
        <v>45.164499999999997</v>
      </c>
      <c r="X78">
        <v>97.169300000000007</v>
      </c>
      <c r="Y78">
        <v>0</v>
      </c>
      <c r="Z78">
        <v>13.1076</v>
      </c>
      <c r="AA78">
        <v>42.14808</v>
      </c>
      <c r="AB78">
        <v>27.071200000000001</v>
      </c>
      <c r="AC78">
        <v>29.71752</v>
      </c>
      <c r="AD78">
        <v>37.374063999999997</v>
      </c>
      <c r="AE78">
        <v>50.592516000000003</v>
      </c>
      <c r="AF78">
        <v>20.14</v>
      </c>
      <c r="AG78">
        <v>43.371000000000002</v>
      </c>
      <c r="AH78">
        <v>143.30940000000001</v>
      </c>
      <c r="AI78">
        <v>16.939</v>
      </c>
      <c r="AJ78">
        <v>0</v>
      </c>
      <c r="AK78">
        <v>53.518799999999999</v>
      </c>
      <c r="AL78">
        <v>2.3239999999999998</v>
      </c>
      <c r="AM78">
        <v>0</v>
      </c>
      <c r="AN78">
        <v>0.64119000000000004</v>
      </c>
      <c r="AO78">
        <v>1.1759999999999999</v>
      </c>
      <c r="AP78">
        <v>5.1239999999999997</v>
      </c>
      <c r="AQ78">
        <v>64.22</v>
      </c>
      <c r="AR78">
        <v>13.247999999999999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81.707634999999996</v>
      </c>
      <c r="BA78">
        <f t="shared" si="4"/>
        <v>2055.5946470000008</v>
      </c>
      <c r="BB78">
        <v>75</v>
      </c>
      <c r="BD78">
        <v>6.93</v>
      </c>
      <c r="BE78">
        <v>1.86</v>
      </c>
      <c r="BF78">
        <v>2.25</v>
      </c>
      <c r="BG78">
        <v>1.73</v>
      </c>
      <c r="BH78">
        <v>6.3</v>
      </c>
      <c r="BI78">
        <v>0.57999999999999996</v>
      </c>
      <c r="BJ78">
        <v>0.37</v>
      </c>
      <c r="BK78">
        <v>1.24</v>
      </c>
      <c r="BL78">
        <v>0.79</v>
      </c>
      <c r="BM78">
        <v>0.08</v>
      </c>
      <c r="BN78">
        <v>3.4</v>
      </c>
      <c r="BO78">
        <v>1.89</v>
      </c>
      <c r="BP78">
        <v>0.26</v>
      </c>
      <c r="BQ78">
        <v>1.99</v>
      </c>
      <c r="BR78">
        <v>1.08</v>
      </c>
      <c r="BS78">
        <v>1.19</v>
      </c>
      <c r="BT78">
        <v>2.9693719999999999</v>
      </c>
      <c r="BU78">
        <v>1.342031</v>
      </c>
      <c r="BV78">
        <v>2.0069400000000002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4.2584999999999997</v>
      </c>
      <c r="CQ78">
        <v>3.5429620000000002</v>
      </c>
      <c r="CR78">
        <v>0.4128</v>
      </c>
      <c r="CS78">
        <v>2.79379</v>
      </c>
      <c r="CT78">
        <v>0.65207999999999999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81.707634999999996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339.68259999999998</v>
      </c>
      <c r="L79">
        <v>120</v>
      </c>
      <c r="M79">
        <v>0</v>
      </c>
      <c r="N79">
        <v>120.65625</v>
      </c>
      <c r="O79">
        <v>126.47812500000001</v>
      </c>
      <c r="P79">
        <v>122.608</v>
      </c>
      <c r="Q79">
        <v>0</v>
      </c>
      <c r="R79">
        <v>20.690200000000001</v>
      </c>
      <c r="S79">
        <v>26.2789</v>
      </c>
      <c r="T79">
        <v>0</v>
      </c>
      <c r="U79">
        <v>348.97500000000002</v>
      </c>
      <c r="V79">
        <v>9.0701669999999996</v>
      </c>
      <c r="W79">
        <v>45.164499999999997</v>
      </c>
      <c r="X79">
        <v>97.169300000000007</v>
      </c>
      <c r="Y79">
        <v>0</v>
      </c>
      <c r="Z79">
        <v>13.1076</v>
      </c>
      <c r="AA79">
        <v>42.14808</v>
      </c>
      <c r="AB79">
        <v>27.071200000000001</v>
      </c>
      <c r="AC79">
        <v>29.71752</v>
      </c>
      <c r="AD79">
        <v>37.374063999999997</v>
      </c>
      <c r="AE79">
        <v>50.592516000000003</v>
      </c>
      <c r="AF79">
        <v>20.14</v>
      </c>
      <c r="AG79">
        <v>43.371000000000002</v>
      </c>
      <c r="AH79">
        <v>143.30940000000001</v>
      </c>
      <c r="AI79">
        <v>3.9089999999999998</v>
      </c>
      <c r="AJ79">
        <v>0</v>
      </c>
      <c r="AK79">
        <v>53.518799999999999</v>
      </c>
      <c r="AL79">
        <v>2.3239999999999998</v>
      </c>
      <c r="AM79">
        <v>0</v>
      </c>
      <c r="AN79">
        <v>0.64119000000000004</v>
      </c>
      <c r="AO79">
        <v>1.1759999999999999</v>
      </c>
      <c r="AP79">
        <v>5.1239999999999997</v>
      </c>
      <c r="AQ79">
        <v>64.22</v>
      </c>
      <c r="AR79">
        <v>19.872</v>
      </c>
      <c r="AS79">
        <v>10.7616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81.707634999999996</v>
      </c>
      <c r="BA79">
        <f t="shared" si="4"/>
        <v>2041.8554470000008</v>
      </c>
      <c r="BB79">
        <v>76</v>
      </c>
      <c r="BD79">
        <v>6.93</v>
      </c>
      <c r="BE79">
        <v>1.86</v>
      </c>
      <c r="BF79">
        <v>2.25</v>
      </c>
      <c r="BG79">
        <v>1.73</v>
      </c>
      <c r="BH79">
        <v>6.3</v>
      </c>
      <c r="BI79">
        <v>0.57999999999999996</v>
      </c>
      <c r="BJ79">
        <v>0.37</v>
      </c>
      <c r="BK79">
        <v>1.24</v>
      </c>
      <c r="BL79">
        <v>0.79</v>
      </c>
      <c r="BM79">
        <v>0.08</v>
      </c>
      <c r="BN79">
        <v>3.4</v>
      </c>
      <c r="BO79">
        <v>1.89</v>
      </c>
      <c r="BP79">
        <v>0.26</v>
      </c>
      <c r="BQ79">
        <v>1.99</v>
      </c>
      <c r="BR79">
        <v>1.08</v>
      </c>
      <c r="BS79">
        <v>1.19</v>
      </c>
      <c r="BT79">
        <v>2.9693719999999999</v>
      </c>
      <c r="BU79">
        <v>1.342031</v>
      </c>
      <c r="BV79">
        <v>2.0069400000000002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4.2584999999999997</v>
      </c>
      <c r="CQ79">
        <v>3.5429620000000002</v>
      </c>
      <c r="CR79">
        <v>0.4128</v>
      </c>
      <c r="CS79">
        <v>2.79379</v>
      </c>
      <c r="CT79">
        <v>0.65207999999999999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81.707634999999996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339.68259999999998</v>
      </c>
      <c r="L80">
        <v>120</v>
      </c>
      <c r="M80">
        <v>0</v>
      </c>
      <c r="N80">
        <v>120.65625</v>
      </c>
      <c r="O80">
        <v>126.47812500000001</v>
      </c>
      <c r="P80">
        <v>122.608</v>
      </c>
      <c r="Q80">
        <v>0</v>
      </c>
      <c r="R80">
        <v>20.690200000000001</v>
      </c>
      <c r="S80">
        <v>26.2789</v>
      </c>
      <c r="T80">
        <v>0</v>
      </c>
      <c r="U80">
        <v>348.97500000000002</v>
      </c>
      <c r="V80">
        <v>9.0701669999999996</v>
      </c>
      <c r="W80">
        <v>45.164499999999997</v>
      </c>
      <c r="X80">
        <v>97.169300000000007</v>
      </c>
      <c r="Y80">
        <v>0</v>
      </c>
      <c r="Z80">
        <v>13.1076</v>
      </c>
      <c r="AA80">
        <v>42.14808</v>
      </c>
      <c r="AB80">
        <v>27.071200000000001</v>
      </c>
      <c r="AC80">
        <v>29.71752</v>
      </c>
      <c r="AD80">
        <v>37.374063999999997</v>
      </c>
      <c r="AE80">
        <v>50.592516000000003</v>
      </c>
      <c r="AF80">
        <v>20.14</v>
      </c>
      <c r="AG80">
        <v>43.371000000000002</v>
      </c>
      <c r="AH80">
        <v>143.30940000000001</v>
      </c>
      <c r="AI80">
        <v>0</v>
      </c>
      <c r="AJ80">
        <v>0</v>
      </c>
      <c r="AK80">
        <v>53.518799999999999</v>
      </c>
      <c r="AL80">
        <v>2.3239999999999998</v>
      </c>
      <c r="AM80">
        <v>0</v>
      </c>
      <c r="AN80">
        <v>0.64119000000000004</v>
      </c>
      <c r="AO80">
        <v>1.1759999999999999</v>
      </c>
      <c r="AP80">
        <v>5.1239999999999997</v>
      </c>
      <c r="AQ80">
        <v>64.22</v>
      </c>
      <c r="AR80">
        <v>19.872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81.797635</v>
      </c>
      <c r="BA80">
        <f t="shared" si="4"/>
        <v>2038.0364470000006</v>
      </c>
      <c r="BB80">
        <v>77</v>
      </c>
      <c r="BD80">
        <v>6.93</v>
      </c>
      <c r="BE80">
        <v>1.86</v>
      </c>
      <c r="BF80">
        <v>2.25</v>
      </c>
      <c r="BG80">
        <v>1.73</v>
      </c>
      <c r="BH80">
        <v>6.3</v>
      </c>
      <c r="BI80">
        <v>0.57999999999999996</v>
      </c>
      <c r="BJ80">
        <v>0.37</v>
      </c>
      <c r="BK80">
        <v>1.24</v>
      </c>
      <c r="BL80">
        <v>0.79</v>
      </c>
      <c r="BM80">
        <v>0.08</v>
      </c>
      <c r="BN80">
        <v>3.4</v>
      </c>
      <c r="BO80">
        <v>1.89</v>
      </c>
      <c r="BP80">
        <v>0.26</v>
      </c>
      <c r="BQ80">
        <v>1.99</v>
      </c>
      <c r="BR80">
        <v>1.08</v>
      </c>
      <c r="BS80">
        <v>1.28</v>
      </c>
      <c r="BT80">
        <v>2.9693719999999999</v>
      </c>
      <c r="BU80">
        <v>1.342031</v>
      </c>
      <c r="BV80">
        <v>2.0069400000000002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4.2584999999999997</v>
      </c>
      <c r="CQ80">
        <v>3.5429620000000002</v>
      </c>
      <c r="CR80">
        <v>0.4128</v>
      </c>
      <c r="CS80">
        <v>2.79379</v>
      </c>
      <c r="CT80">
        <v>0.65207999999999999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81.797635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339.68259999999998</v>
      </c>
      <c r="L81">
        <v>120</v>
      </c>
      <c r="M81">
        <v>0</v>
      </c>
      <c r="N81">
        <v>120.65625</v>
      </c>
      <c r="O81">
        <v>126.47812500000001</v>
      </c>
      <c r="P81">
        <v>122.608</v>
      </c>
      <c r="Q81">
        <v>0</v>
      </c>
      <c r="R81">
        <v>20.690200000000001</v>
      </c>
      <c r="S81">
        <v>26.2789</v>
      </c>
      <c r="T81">
        <v>0</v>
      </c>
      <c r="U81">
        <v>348.97500000000002</v>
      </c>
      <c r="V81">
        <v>9.0701669999999996</v>
      </c>
      <c r="W81">
        <v>45.164499999999997</v>
      </c>
      <c r="X81">
        <v>97.169300000000007</v>
      </c>
      <c r="Y81">
        <v>0</v>
      </c>
      <c r="Z81">
        <v>13.1076</v>
      </c>
      <c r="AA81">
        <v>42.14808</v>
      </c>
      <c r="AB81">
        <v>27.071200000000001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43.371000000000002</v>
      </c>
      <c r="AH81">
        <v>143.30940000000001</v>
      </c>
      <c r="AI81">
        <v>0</v>
      </c>
      <c r="AJ81">
        <v>0</v>
      </c>
      <c r="AK81">
        <v>53.518799999999999</v>
      </c>
      <c r="AL81">
        <v>11.62</v>
      </c>
      <c r="AM81">
        <v>0</v>
      </c>
      <c r="AN81">
        <v>0.64119000000000004</v>
      </c>
      <c r="AO81">
        <v>1.764</v>
      </c>
      <c r="AP81">
        <v>5.1239999999999997</v>
      </c>
      <c r="AQ81">
        <v>64.22</v>
      </c>
      <c r="AR81">
        <v>23.184000000000001</v>
      </c>
      <c r="AS81">
        <v>13.452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81.458834999999993</v>
      </c>
      <c r="BA81">
        <f t="shared" si="4"/>
        <v>2034.8537830000002</v>
      </c>
      <c r="BB81">
        <v>78</v>
      </c>
      <c r="BD81">
        <v>6.93</v>
      </c>
      <c r="BE81">
        <v>1.86</v>
      </c>
      <c r="BF81">
        <v>2.25</v>
      </c>
      <c r="BG81">
        <v>1.73</v>
      </c>
      <c r="BH81">
        <v>6.3</v>
      </c>
      <c r="BI81">
        <v>0.57999999999999996</v>
      </c>
      <c r="BJ81">
        <v>0.37</v>
      </c>
      <c r="BK81">
        <v>1.24</v>
      </c>
      <c r="BL81">
        <v>0.79</v>
      </c>
      <c r="BM81">
        <v>0.08</v>
      </c>
      <c r="BN81">
        <v>3.4</v>
      </c>
      <c r="BO81">
        <v>1.89</v>
      </c>
      <c r="BP81">
        <v>0.26</v>
      </c>
      <c r="BQ81">
        <v>1.99</v>
      </c>
      <c r="BR81">
        <v>1.08</v>
      </c>
      <c r="BS81">
        <v>1.28</v>
      </c>
      <c r="BT81">
        <v>2.9693719999999999</v>
      </c>
      <c r="BU81">
        <v>1.342031</v>
      </c>
      <c r="BV81">
        <v>2.0069400000000002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4.2584999999999997</v>
      </c>
      <c r="CQ81">
        <v>3.5429620000000002</v>
      </c>
      <c r="CR81">
        <v>0.4128</v>
      </c>
      <c r="CS81">
        <v>2.79379</v>
      </c>
      <c r="CT81">
        <v>0.65207999999999999</v>
      </c>
      <c r="CU81">
        <v>0.77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81.458834999999993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339.68259999999998</v>
      </c>
      <c r="L82">
        <v>120</v>
      </c>
      <c r="M82">
        <v>0</v>
      </c>
      <c r="N82">
        <v>120.65625</v>
      </c>
      <c r="O82">
        <v>126.47812500000001</v>
      </c>
      <c r="P82">
        <v>122.608</v>
      </c>
      <c r="Q82">
        <v>0</v>
      </c>
      <c r="R82">
        <v>20.690200000000001</v>
      </c>
      <c r="S82">
        <v>26.2789</v>
      </c>
      <c r="T82">
        <v>0</v>
      </c>
      <c r="U82">
        <v>348.97500000000002</v>
      </c>
      <c r="V82">
        <v>9.0701669999999996</v>
      </c>
      <c r="W82">
        <v>45.164499999999997</v>
      </c>
      <c r="X82">
        <v>97.169300000000007</v>
      </c>
      <c r="Y82">
        <v>0</v>
      </c>
      <c r="Z82">
        <v>6.5537999999999998</v>
      </c>
      <c r="AA82">
        <v>28.09872</v>
      </c>
      <c r="AB82">
        <v>27.071200000000001</v>
      </c>
      <c r="AC82">
        <v>19.811679999999999</v>
      </c>
      <c r="AD82">
        <v>9.3218999999999994</v>
      </c>
      <c r="AE82">
        <v>31.512</v>
      </c>
      <c r="AF82">
        <v>9.0630000000000006</v>
      </c>
      <c r="AG82">
        <v>43.371000000000002</v>
      </c>
      <c r="AH82">
        <v>119.42449999999999</v>
      </c>
      <c r="AI82">
        <v>0</v>
      </c>
      <c r="AJ82">
        <v>0</v>
      </c>
      <c r="AK82">
        <v>53.518799999999999</v>
      </c>
      <c r="AL82">
        <v>23.24</v>
      </c>
      <c r="AM82">
        <v>0</v>
      </c>
      <c r="AN82">
        <v>0.64119000000000004</v>
      </c>
      <c r="AO82">
        <v>1.764</v>
      </c>
      <c r="AP82">
        <v>5.1239999999999997</v>
      </c>
      <c r="AQ82">
        <v>48.1</v>
      </c>
      <c r="AR82">
        <v>23.184000000000001</v>
      </c>
      <c r="AS82">
        <v>13.452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80.733595000000008</v>
      </c>
      <c r="BA82">
        <f t="shared" si="4"/>
        <v>1935.7552270000001</v>
      </c>
      <c r="BB82">
        <v>79</v>
      </c>
      <c r="BD82">
        <v>6.93</v>
      </c>
      <c r="BE82">
        <v>1.86</v>
      </c>
      <c r="BF82">
        <v>2.25</v>
      </c>
      <c r="BG82">
        <v>1.73</v>
      </c>
      <c r="BH82">
        <v>6.3</v>
      </c>
      <c r="BI82">
        <v>0.57999999999999996</v>
      </c>
      <c r="BJ82">
        <v>0.37</v>
      </c>
      <c r="BK82">
        <v>1.24</v>
      </c>
      <c r="BL82">
        <v>0.79</v>
      </c>
      <c r="BM82">
        <v>0.08</v>
      </c>
      <c r="BN82">
        <v>3.4</v>
      </c>
      <c r="BO82">
        <v>1.89</v>
      </c>
      <c r="BP82">
        <v>0.26</v>
      </c>
      <c r="BQ82">
        <v>1.99</v>
      </c>
      <c r="BR82">
        <v>1.08</v>
      </c>
      <c r="BS82">
        <v>1.29</v>
      </c>
      <c r="BT82">
        <v>2.9693719999999999</v>
      </c>
      <c r="BU82">
        <v>1.342031</v>
      </c>
      <c r="BV82">
        <v>2.0069400000000002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4.2584999999999997</v>
      </c>
      <c r="CQ82">
        <v>3.5429620000000002</v>
      </c>
      <c r="CR82">
        <v>0.4128</v>
      </c>
      <c r="CS82">
        <v>2.79379</v>
      </c>
      <c r="CT82">
        <v>0.32604</v>
      </c>
      <c r="CU82">
        <v>0.49</v>
      </c>
      <c r="CV82">
        <v>0.64600000000000002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80.733595000000008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339.68259999999998</v>
      </c>
      <c r="L83">
        <v>122.92751</v>
      </c>
      <c r="M83">
        <v>0</v>
      </c>
      <c r="N83">
        <v>120.65625</v>
      </c>
      <c r="O83">
        <v>126.47812500000001</v>
      </c>
      <c r="P83">
        <v>121.056</v>
      </c>
      <c r="Q83">
        <v>0</v>
      </c>
      <c r="R83">
        <v>20.690200000000001</v>
      </c>
      <c r="S83">
        <v>26.2789</v>
      </c>
      <c r="T83">
        <v>0</v>
      </c>
      <c r="U83">
        <v>348.97500000000002</v>
      </c>
      <c r="V83">
        <v>9.633483</v>
      </c>
      <c r="W83">
        <v>45.164499999999997</v>
      </c>
      <c r="X83">
        <v>97.169300000000007</v>
      </c>
      <c r="Y83">
        <v>0</v>
      </c>
      <c r="Z83">
        <v>6.5537999999999998</v>
      </c>
      <c r="AA83">
        <v>14.04936</v>
      </c>
      <c r="AB83">
        <v>27.071200000000001</v>
      </c>
      <c r="AC83">
        <v>9.9058399999999995</v>
      </c>
      <c r="AD83">
        <v>9.3218999999999994</v>
      </c>
      <c r="AE83">
        <v>31.512</v>
      </c>
      <c r="AF83">
        <v>9.0630000000000006</v>
      </c>
      <c r="AG83">
        <v>43.371000000000002</v>
      </c>
      <c r="AH83">
        <v>119.42449999999999</v>
      </c>
      <c r="AI83">
        <v>0</v>
      </c>
      <c r="AJ83">
        <v>0</v>
      </c>
      <c r="AK83">
        <v>53.518799999999999</v>
      </c>
      <c r="AL83">
        <v>69.72</v>
      </c>
      <c r="AM83">
        <v>0</v>
      </c>
      <c r="AN83">
        <v>0.64119000000000004</v>
      </c>
      <c r="AO83">
        <v>2.0579999999999998</v>
      </c>
      <c r="AP83">
        <v>5.1239999999999997</v>
      </c>
      <c r="AQ83">
        <v>31.2</v>
      </c>
      <c r="AR83">
        <v>23.184000000000001</v>
      </c>
      <c r="AS83">
        <v>13.452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79.981555</v>
      </c>
      <c r="BA83">
        <f t="shared" si="4"/>
        <v>1942.8608130000002</v>
      </c>
      <c r="BB83">
        <v>80</v>
      </c>
      <c r="BD83">
        <v>6.76</v>
      </c>
      <c r="BE83">
        <v>1.86</v>
      </c>
      <c r="BF83">
        <v>2.25</v>
      </c>
      <c r="BG83">
        <v>1.73</v>
      </c>
      <c r="BH83">
        <v>6.3</v>
      </c>
      <c r="BI83">
        <v>0.57999999999999996</v>
      </c>
      <c r="BJ83">
        <v>0.37</v>
      </c>
      <c r="BK83">
        <v>1.24</v>
      </c>
      <c r="BL83">
        <v>0.79</v>
      </c>
      <c r="BM83">
        <v>0.08</v>
      </c>
      <c r="BN83">
        <v>3.4</v>
      </c>
      <c r="BO83">
        <v>1.89</v>
      </c>
      <c r="BP83">
        <v>0.26</v>
      </c>
      <c r="BQ83">
        <v>1.99</v>
      </c>
      <c r="BR83">
        <v>1.08</v>
      </c>
      <c r="BS83">
        <v>1.3</v>
      </c>
      <c r="BT83">
        <v>2.9693719999999999</v>
      </c>
      <c r="BU83">
        <v>1.342031</v>
      </c>
      <c r="BV83">
        <v>2.0069400000000002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4.2584999999999997</v>
      </c>
      <c r="CQ83">
        <v>3.5429620000000002</v>
      </c>
      <c r="CR83">
        <v>0.4128</v>
      </c>
      <c r="CS83">
        <v>2.79379</v>
      </c>
      <c r="CT83">
        <v>0</v>
      </c>
      <c r="CU83">
        <v>0.224</v>
      </c>
      <c r="CV83">
        <v>0.64600000000000002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79.981555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339.68259999999998</v>
      </c>
      <c r="L84">
        <v>122.92751</v>
      </c>
      <c r="M84">
        <v>0</v>
      </c>
      <c r="N84">
        <v>120.65625</v>
      </c>
      <c r="O84">
        <v>126.47812500000001</v>
      </c>
      <c r="P84">
        <v>121.056</v>
      </c>
      <c r="Q84">
        <v>0</v>
      </c>
      <c r="R84">
        <v>20.690200000000001</v>
      </c>
      <c r="S84">
        <v>26.2789</v>
      </c>
      <c r="T84">
        <v>0</v>
      </c>
      <c r="U84">
        <v>348.97500000000002</v>
      </c>
      <c r="V84">
        <v>9.633483</v>
      </c>
      <c r="W84">
        <v>45.164499999999997</v>
      </c>
      <c r="X84">
        <v>97.169300000000007</v>
      </c>
      <c r="Y84">
        <v>0</v>
      </c>
      <c r="Z84">
        <v>6.5537999999999998</v>
      </c>
      <c r="AA84">
        <v>0</v>
      </c>
      <c r="AB84">
        <v>27.071200000000001</v>
      </c>
      <c r="AC84">
        <v>9.9058399999999995</v>
      </c>
      <c r="AD84">
        <v>9.3218999999999994</v>
      </c>
      <c r="AE84">
        <v>31.512</v>
      </c>
      <c r="AF84">
        <v>9.0630000000000006</v>
      </c>
      <c r="AG84">
        <v>43.371000000000002</v>
      </c>
      <c r="AH84">
        <v>95.539599999999993</v>
      </c>
      <c r="AI84">
        <v>0</v>
      </c>
      <c r="AJ84">
        <v>0</v>
      </c>
      <c r="AK84">
        <v>53.518799999999999</v>
      </c>
      <c r="AL84">
        <v>69.72</v>
      </c>
      <c r="AM84">
        <v>0</v>
      </c>
      <c r="AN84">
        <v>0.64119000000000004</v>
      </c>
      <c r="AO84">
        <v>2.0579999999999998</v>
      </c>
      <c r="AP84">
        <v>5.1239999999999997</v>
      </c>
      <c r="AQ84">
        <v>15.6</v>
      </c>
      <c r="AR84">
        <v>23.184000000000001</v>
      </c>
      <c r="AS84">
        <v>13.452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79.628354999999999</v>
      </c>
      <c r="BA84">
        <f t="shared" si="4"/>
        <v>1888.9733530000001</v>
      </c>
      <c r="BB84">
        <v>81</v>
      </c>
      <c r="BD84">
        <v>6.76</v>
      </c>
      <c r="BE84">
        <v>1.86</v>
      </c>
      <c r="BF84">
        <v>2.25</v>
      </c>
      <c r="BG84">
        <v>1.73</v>
      </c>
      <c r="BH84">
        <v>6.3</v>
      </c>
      <c r="BI84">
        <v>0.57999999999999996</v>
      </c>
      <c r="BJ84">
        <v>0.37</v>
      </c>
      <c r="BK84">
        <v>1.24</v>
      </c>
      <c r="BL84">
        <v>0.79</v>
      </c>
      <c r="BM84">
        <v>0.08</v>
      </c>
      <c r="BN84">
        <v>3.4</v>
      </c>
      <c r="BO84">
        <v>1.89</v>
      </c>
      <c r="BP84">
        <v>0.26</v>
      </c>
      <c r="BQ84">
        <v>1.99</v>
      </c>
      <c r="BR84">
        <v>1.08</v>
      </c>
      <c r="BS84">
        <v>1.3</v>
      </c>
      <c r="BT84">
        <v>2.9693719999999999</v>
      </c>
      <c r="BU84">
        <v>1.342031</v>
      </c>
      <c r="BV84">
        <v>2.0069400000000002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4.2584999999999997</v>
      </c>
      <c r="CQ84">
        <v>3.5429620000000002</v>
      </c>
      <c r="CR84">
        <v>0.4128</v>
      </c>
      <c r="CS84">
        <v>2.79379</v>
      </c>
      <c r="CT84">
        <v>0</v>
      </c>
      <c r="CU84">
        <v>0</v>
      </c>
      <c r="CV84">
        <v>0.51680000000000004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79.628354999999999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339.68259999999998</v>
      </c>
      <c r="L85">
        <v>127.96678799999999</v>
      </c>
      <c r="M85">
        <v>0</v>
      </c>
      <c r="N85">
        <v>120.65625</v>
      </c>
      <c r="O85">
        <v>126.47812500000001</v>
      </c>
      <c r="P85">
        <v>121.83199999999999</v>
      </c>
      <c r="Q85">
        <v>0</v>
      </c>
      <c r="R85">
        <v>20.690200000000001</v>
      </c>
      <c r="S85">
        <v>26.2789</v>
      </c>
      <c r="T85">
        <v>0</v>
      </c>
      <c r="U85">
        <v>348.97500000000002</v>
      </c>
      <c r="V85">
        <v>9.633483</v>
      </c>
      <c r="W85">
        <v>45.164499999999997</v>
      </c>
      <c r="X85">
        <v>97.169300000000007</v>
      </c>
      <c r="Y85">
        <v>0</v>
      </c>
      <c r="Z85">
        <v>6.5537999999999998</v>
      </c>
      <c r="AA85">
        <v>0</v>
      </c>
      <c r="AB85">
        <v>27.071200000000001</v>
      </c>
      <c r="AC85">
        <v>0</v>
      </c>
      <c r="AD85">
        <v>9.3218999999999994</v>
      </c>
      <c r="AE85">
        <v>31.512</v>
      </c>
      <c r="AF85">
        <v>9.0630000000000006</v>
      </c>
      <c r="AG85">
        <v>43.371000000000002</v>
      </c>
      <c r="AH85">
        <v>71.654700000000005</v>
      </c>
      <c r="AI85">
        <v>0</v>
      </c>
      <c r="AJ85">
        <v>0</v>
      </c>
      <c r="AK85">
        <v>53.518799999999999</v>
      </c>
      <c r="AL85">
        <v>69.72</v>
      </c>
      <c r="AM85">
        <v>0</v>
      </c>
      <c r="AN85">
        <v>0.64119000000000004</v>
      </c>
      <c r="AO85">
        <v>2.0579999999999998</v>
      </c>
      <c r="AP85">
        <v>5.1239999999999997</v>
      </c>
      <c r="AQ85">
        <v>15.6</v>
      </c>
      <c r="AR85">
        <v>15.456</v>
      </c>
      <c r="AS85">
        <v>13.452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79.429155000000009</v>
      </c>
      <c r="BA85">
        <f t="shared" si="4"/>
        <v>1853.0706910000001</v>
      </c>
      <c r="BB85">
        <v>82</v>
      </c>
      <c r="BD85">
        <v>6.66</v>
      </c>
      <c r="BE85">
        <v>1.86</v>
      </c>
      <c r="BF85">
        <v>2.25</v>
      </c>
      <c r="BG85">
        <v>1.73</v>
      </c>
      <c r="BH85">
        <v>6.3</v>
      </c>
      <c r="BI85">
        <v>0.57999999999999996</v>
      </c>
      <c r="BJ85">
        <v>0.37</v>
      </c>
      <c r="BK85">
        <v>1.24</v>
      </c>
      <c r="BL85">
        <v>0.79</v>
      </c>
      <c r="BM85">
        <v>0.08</v>
      </c>
      <c r="BN85">
        <v>3.4</v>
      </c>
      <c r="BO85">
        <v>1.89</v>
      </c>
      <c r="BP85">
        <v>0.26</v>
      </c>
      <c r="BQ85">
        <v>1.99</v>
      </c>
      <c r="BR85">
        <v>1.08</v>
      </c>
      <c r="BS85">
        <v>1.33</v>
      </c>
      <c r="BT85">
        <v>2.9693719999999999</v>
      </c>
      <c r="BU85">
        <v>1.342031</v>
      </c>
      <c r="BV85">
        <v>2.0069400000000002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4.2584999999999997</v>
      </c>
      <c r="CQ85">
        <v>3.5429620000000002</v>
      </c>
      <c r="CR85">
        <v>0.4128</v>
      </c>
      <c r="CS85">
        <v>2.79379</v>
      </c>
      <c r="CT85">
        <v>0</v>
      </c>
      <c r="CU85">
        <v>0</v>
      </c>
      <c r="CV85">
        <v>0.3876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79.429155000000009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297.34620000000001</v>
      </c>
      <c r="L86">
        <v>120</v>
      </c>
      <c r="M86">
        <v>0</v>
      </c>
      <c r="N86">
        <v>120.65625</v>
      </c>
      <c r="O86">
        <v>126.47812500000001</v>
      </c>
      <c r="P86">
        <v>121.83199999999999</v>
      </c>
      <c r="Q86">
        <v>0</v>
      </c>
      <c r="R86">
        <v>14.690200000000001</v>
      </c>
      <c r="S86">
        <v>18.2789</v>
      </c>
      <c r="T86">
        <v>0</v>
      </c>
      <c r="U86">
        <v>348.97500000000002</v>
      </c>
      <c r="V86">
        <v>9.3063559999999992</v>
      </c>
      <c r="W86">
        <v>45.164499999999997</v>
      </c>
      <c r="X86">
        <v>97.169300000000007</v>
      </c>
      <c r="Y86">
        <v>0</v>
      </c>
      <c r="Z86">
        <v>6.5537999999999998</v>
      </c>
      <c r="AA86">
        <v>0</v>
      </c>
      <c r="AB86">
        <v>26.989000000000001</v>
      </c>
      <c r="AC86">
        <v>0</v>
      </c>
      <c r="AD86">
        <v>9.3218999999999994</v>
      </c>
      <c r="AE86">
        <v>31.512</v>
      </c>
      <c r="AF86">
        <v>9.0630000000000006</v>
      </c>
      <c r="AG86">
        <v>43.371000000000002</v>
      </c>
      <c r="AH86">
        <v>71.654700000000005</v>
      </c>
      <c r="AI86">
        <v>0</v>
      </c>
      <c r="AJ86">
        <v>0</v>
      </c>
      <c r="AK86">
        <v>53.518799999999999</v>
      </c>
      <c r="AL86">
        <v>69.72</v>
      </c>
      <c r="AM86">
        <v>0</v>
      </c>
      <c r="AN86">
        <v>0.64119000000000004</v>
      </c>
      <c r="AO86">
        <v>2.0579999999999998</v>
      </c>
      <c r="AP86">
        <v>5.1239999999999997</v>
      </c>
      <c r="AQ86">
        <v>0</v>
      </c>
      <c r="AR86">
        <v>15.456</v>
      </c>
      <c r="AS86">
        <v>13.452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79.339155000000005</v>
      </c>
      <c r="BA86">
        <f t="shared" si="4"/>
        <v>1772.6681760000001</v>
      </c>
      <c r="BB86">
        <v>83</v>
      </c>
      <c r="BD86">
        <v>6.56</v>
      </c>
      <c r="BE86">
        <v>1.86</v>
      </c>
      <c r="BF86">
        <v>2.25</v>
      </c>
      <c r="BG86">
        <v>1.73</v>
      </c>
      <c r="BH86">
        <v>6.3</v>
      </c>
      <c r="BI86">
        <v>0.57999999999999996</v>
      </c>
      <c r="BJ86">
        <v>0.37</v>
      </c>
      <c r="BK86">
        <v>1.24</v>
      </c>
      <c r="BL86">
        <v>0.79</v>
      </c>
      <c r="BM86">
        <v>0.08</v>
      </c>
      <c r="BN86">
        <v>3.4</v>
      </c>
      <c r="BO86">
        <v>1.89</v>
      </c>
      <c r="BP86">
        <v>0.26</v>
      </c>
      <c r="BQ86">
        <v>1.99</v>
      </c>
      <c r="BR86">
        <v>1.08</v>
      </c>
      <c r="BS86">
        <v>1.34</v>
      </c>
      <c r="BT86">
        <v>2.9693719999999999</v>
      </c>
      <c r="BU86">
        <v>1.342031</v>
      </c>
      <c r="BV86">
        <v>2.0069400000000002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4.2584999999999997</v>
      </c>
      <c r="CQ86">
        <v>3.5429620000000002</v>
      </c>
      <c r="CR86">
        <v>0.4128</v>
      </c>
      <c r="CS86">
        <v>2.79379</v>
      </c>
      <c r="CT86">
        <v>0</v>
      </c>
      <c r="CU86">
        <v>0</v>
      </c>
      <c r="CV86">
        <v>0.3876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79.339155000000005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297.34620000000001</v>
      </c>
      <c r="L87">
        <v>120</v>
      </c>
      <c r="M87">
        <v>0</v>
      </c>
      <c r="N87">
        <v>120.65625</v>
      </c>
      <c r="O87">
        <v>126.47812500000001</v>
      </c>
      <c r="P87">
        <v>122.608</v>
      </c>
      <c r="Q87">
        <v>0</v>
      </c>
      <c r="R87">
        <v>14.690200000000001</v>
      </c>
      <c r="S87">
        <v>18.2789</v>
      </c>
      <c r="T87">
        <v>0</v>
      </c>
      <c r="U87">
        <v>348.97500000000002</v>
      </c>
      <c r="V87">
        <v>10.157952999999999</v>
      </c>
      <c r="W87">
        <v>45.164499999999997</v>
      </c>
      <c r="X87">
        <v>97.169300000000007</v>
      </c>
      <c r="Y87">
        <v>0</v>
      </c>
      <c r="Z87">
        <v>6.5537999999999998</v>
      </c>
      <c r="AA87">
        <v>0</v>
      </c>
      <c r="AB87">
        <v>26.989000000000001</v>
      </c>
      <c r="AC87">
        <v>0</v>
      </c>
      <c r="AD87">
        <v>9.3218999999999994</v>
      </c>
      <c r="AE87">
        <v>31.512</v>
      </c>
      <c r="AF87">
        <v>9.0630000000000006</v>
      </c>
      <c r="AG87">
        <v>43.371000000000002</v>
      </c>
      <c r="AH87">
        <v>47.769799999999996</v>
      </c>
      <c r="AI87">
        <v>0</v>
      </c>
      <c r="AJ87">
        <v>0</v>
      </c>
      <c r="AK87">
        <v>53.518799999999999</v>
      </c>
      <c r="AL87">
        <v>23.24</v>
      </c>
      <c r="AM87">
        <v>0</v>
      </c>
      <c r="AN87">
        <v>0.64119000000000004</v>
      </c>
      <c r="AO87">
        <v>2.94</v>
      </c>
      <c r="AP87">
        <v>5.1239999999999997</v>
      </c>
      <c r="AQ87">
        <v>0</v>
      </c>
      <c r="AR87">
        <v>23.184000000000001</v>
      </c>
      <c r="AS87">
        <v>13.452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79.129954999999995</v>
      </c>
      <c r="BA87">
        <f t="shared" si="4"/>
        <v>1712.3316730000001</v>
      </c>
      <c r="BB87">
        <v>84</v>
      </c>
      <c r="BD87">
        <v>6.46</v>
      </c>
      <c r="BE87">
        <v>1.86</v>
      </c>
      <c r="BF87">
        <v>2.25</v>
      </c>
      <c r="BG87">
        <v>1.73</v>
      </c>
      <c r="BH87">
        <v>6.3</v>
      </c>
      <c r="BI87">
        <v>0.57999999999999996</v>
      </c>
      <c r="BJ87">
        <v>0.37</v>
      </c>
      <c r="BK87">
        <v>1.24</v>
      </c>
      <c r="BL87">
        <v>0.79</v>
      </c>
      <c r="BM87">
        <v>0.08</v>
      </c>
      <c r="BN87">
        <v>3.4</v>
      </c>
      <c r="BO87">
        <v>1.89</v>
      </c>
      <c r="BP87">
        <v>0.26</v>
      </c>
      <c r="BQ87">
        <v>1.99</v>
      </c>
      <c r="BR87">
        <v>1.08</v>
      </c>
      <c r="BS87">
        <v>1.36</v>
      </c>
      <c r="BT87">
        <v>2.9693719999999999</v>
      </c>
      <c r="BU87">
        <v>1.342031</v>
      </c>
      <c r="BV87">
        <v>2.0069400000000002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4.2584999999999997</v>
      </c>
      <c r="CQ87">
        <v>3.5429620000000002</v>
      </c>
      <c r="CR87">
        <v>0.4128</v>
      </c>
      <c r="CS87">
        <v>2.79379</v>
      </c>
      <c r="CT87">
        <v>0</v>
      </c>
      <c r="CU87">
        <v>0</v>
      </c>
      <c r="CV87">
        <v>0.25840000000000002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79.129954999999995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297.34620000000001</v>
      </c>
      <c r="L88">
        <v>120</v>
      </c>
      <c r="M88">
        <v>0</v>
      </c>
      <c r="N88">
        <v>120.65625</v>
      </c>
      <c r="O88">
        <v>126.47812500000001</v>
      </c>
      <c r="P88">
        <v>122.608</v>
      </c>
      <c r="Q88">
        <v>0</v>
      </c>
      <c r="R88">
        <v>12.1868</v>
      </c>
      <c r="S88">
        <v>14.041643000000001</v>
      </c>
      <c r="T88">
        <v>0</v>
      </c>
      <c r="U88">
        <v>348.97500000000002</v>
      </c>
      <c r="V88">
        <v>10.157952999999999</v>
      </c>
      <c r="W88">
        <v>45.164499999999997</v>
      </c>
      <c r="X88">
        <v>97.169300000000007</v>
      </c>
      <c r="Y88">
        <v>0</v>
      </c>
      <c r="Z88">
        <v>6.5537999999999998</v>
      </c>
      <c r="AA88">
        <v>0</v>
      </c>
      <c r="AB88">
        <v>13.535600000000001</v>
      </c>
      <c r="AC88">
        <v>0</v>
      </c>
      <c r="AD88">
        <v>9.3218999999999994</v>
      </c>
      <c r="AE88">
        <v>31.512</v>
      </c>
      <c r="AF88">
        <v>9.0630000000000006</v>
      </c>
      <c r="AG88">
        <v>43.371000000000002</v>
      </c>
      <c r="AH88">
        <v>23.884899999999998</v>
      </c>
      <c r="AI88">
        <v>0</v>
      </c>
      <c r="AJ88">
        <v>0</v>
      </c>
      <c r="AK88">
        <v>53.518799999999999</v>
      </c>
      <c r="AL88">
        <v>11.62</v>
      </c>
      <c r="AM88">
        <v>0</v>
      </c>
      <c r="AN88">
        <v>0.64119000000000004</v>
      </c>
      <c r="AO88">
        <v>2.94</v>
      </c>
      <c r="AP88">
        <v>5.1239999999999997</v>
      </c>
      <c r="AQ88">
        <v>0</v>
      </c>
      <c r="AR88">
        <v>23.184000000000001</v>
      </c>
      <c r="AS88">
        <v>13.452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78.920755</v>
      </c>
      <c r="BA88">
        <f t="shared" si="4"/>
        <v>1656.4235160000001</v>
      </c>
      <c r="BB88">
        <v>85</v>
      </c>
      <c r="BD88">
        <v>6.36</v>
      </c>
      <c r="BE88">
        <v>1.86</v>
      </c>
      <c r="BF88">
        <v>2.25</v>
      </c>
      <c r="BG88">
        <v>1.73</v>
      </c>
      <c r="BH88">
        <v>6.3</v>
      </c>
      <c r="BI88">
        <v>0.57999999999999996</v>
      </c>
      <c r="BJ88">
        <v>0.37</v>
      </c>
      <c r="BK88">
        <v>1.24</v>
      </c>
      <c r="BL88">
        <v>0.79</v>
      </c>
      <c r="BM88">
        <v>0.08</v>
      </c>
      <c r="BN88">
        <v>3.4</v>
      </c>
      <c r="BO88">
        <v>1.89</v>
      </c>
      <c r="BP88">
        <v>0.26</v>
      </c>
      <c r="BQ88">
        <v>1.99</v>
      </c>
      <c r="BR88">
        <v>1.08</v>
      </c>
      <c r="BS88">
        <v>1.38</v>
      </c>
      <c r="BT88">
        <v>2.9693719999999999</v>
      </c>
      <c r="BU88">
        <v>1.342031</v>
      </c>
      <c r="BV88">
        <v>2.0069400000000002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4.2584999999999997</v>
      </c>
      <c r="CQ88">
        <v>3.5429620000000002</v>
      </c>
      <c r="CR88">
        <v>0.4128</v>
      </c>
      <c r="CS88">
        <v>2.79379</v>
      </c>
      <c r="CT88">
        <v>0</v>
      </c>
      <c r="CU88">
        <v>0</v>
      </c>
      <c r="CV88">
        <v>0.12920000000000001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78.920755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297.34620000000001</v>
      </c>
      <c r="L89">
        <v>120</v>
      </c>
      <c r="M89">
        <v>25.65</v>
      </c>
      <c r="N89">
        <v>120.65625</v>
      </c>
      <c r="O89">
        <v>126.47812500000001</v>
      </c>
      <c r="P89">
        <v>123.384</v>
      </c>
      <c r="Q89">
        <v>0</v>
      </c>
      <c r="R89">
        <v>12.1868</v>
      </c>
      <c r="S89">
        <v>14.041643000000001</v>
      </c>
      <c r="T89">
        <v>0</v>
      </c>
      <c r="U89">
        <v>348.97500000000002</v>
      </c>
      <c r="V89">
        <v>12.570167</v>
      </c>
      <c r="W89">
        <v>45.164499999999997</v>
      </c>
      <c r="X89">
        <v>97.169300000000007</v>
      </c>
      <c r="Y89">
        <v>0</v>
      </c>
      <c r="Z89">
        <v>6.5537999999999998</v>
      </c>
      <c r="AA89">
        <v>0</v>
      </c>
      <c r="AB89">
        <v>13.535600000000001</v>
      </c>
      <c r="AC89">
        <v>0</v>
      </c>
      <c r="AD89">
        <v>9.3218999999999994</v>
      </c>
      <c r="AE89">
        <v>31.512</v>
      </c>
      <c r="AF89">
        <v>9.0630000000000006</v>
      </c>
      <c r="AG89">
        <v>43.371000000000002</v>
      </c>
      <c r="AH89">
        <v>22.627800000000001</v>
      </c>
      <c r="AI89">
        <v>0</v>
      </c>
      <c r="AJ89">
        <v>0</v>
      </c>
      <c r="AK89">
        <v>53.518799999999999</v>
      </c>
      <c r="AL89">
        <v>2.3239999999999998</v>
      </c>
      <c r="AM89">
        <v>0</v>
      </c>
      <c r="AN89">
        <v>0.64119000000000004</v>
      </c>
      <c r="AO89">
        <v>3.528</v>
      </c>
      <c r="AP89">
        <v>5.1239999999999997</v>
      </c>
      <c r="AQ89">
        <v>0</v>
      </c>
      <c r="AR89">
        <v>23.184000000000001</v>
      </c>
      <c r="AS89">
        <v>13.452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78.681205000000006</v>
      </c>
      <c r="BA89">
        <f t="shared" si="4"/>
        <v>1675.0570800000003</v>
      </c>
      <c r="BB89">
        <v>86</v>
      </c>
      <c r="BD89">
        <v>6.26</v>
      </c>
      <c r="BE89">
        <v>1.86</v>
      </c>
      <c r="BF89">
        <v>2.25</v>
      </c>
      <c r="BG89">
        <v>1.73</v>
      </c>
      <c r="BH89">
        <v>6.3</v>
      </c>
      <c r="BI89">
        <v>0.57999999999999996</v>
      </c>
      <c r="BJ89">
        <v>0.37</v>
      </c>
      <c r="BK89">
        <v>1.24</v>
      </c>
      <c r="BL89">
        <v>0.79</v>
      </c>
      <c r="BM89">
        <v>0.08</v>
      </c>
      <c r="BN89">
        <v>3.4</v>
      </c>
      <c r="BO89">
        <v>1.89</v>
      </c>
      <c r="BP89">
        <v>0.26</v>
      </c>
      <c r="BQ89">
        <v>1.99</v>
      </c>
      <c r="BR89">
        <v>1.08</v>
      </c>
      <c r="BS89">
        <v>1.39</v>
      </c>
      <c r="BT89">
        <v>2.9693719999999999</v>
      </c>
      <c r="BU89">
        <v>1.342031</v>
      </c>
      <c r="BV89">
        <v>2.0069400000000002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4.1165500000000002</v>
      </c>
      <c r="CQ89">
        <v>3.5429620000000002</v>
      </c>
      <c r="CR89">
        <v>0.4128</v>
      </c>
      <c r="CS89">
        <v>2.79379</v>
      </c>
      <c r="CT89">
        <v>0</v>
      </c>
      <c r="CU89">
        <v>0</v>
      </c>
      <c r="CV89">
        <v>0.1216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78.681205000000006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297.34620000000001</v>
      </c>
      <c r="L90">
        <v>120</v>
      </c>
      <c r="M90">
        <v>30.78</v>
      </c>
      <c r="N90">
        <v>120.65625</v>
      </c>
      <c r="O90">
        <v>126.47812500000001</v>
      </c>
      <c r="P90">
        <v>123.384</v>
      </c>
      <c r="Q90">
        <v>0</v>
      </c>
      <c r="R90">
        <v>12.1868</v>
      </c>
      <c r="S90">
        <v>14.041643000000001</v>
      </c>
      <c r="T90">
        <v>0</v>
      </c>
      <c r="U90">
        <v>348.97500000000002</v>
      </c>
      <c r="V90">
        <v>12.570167</v>
      </c>
      <c r="W90">
        <v>45.164499999999997</v>
      </c>
      <c r="X90">
        <v>97.169300000000007</v>
      </c>
      <c r="Y90">
        <v>0</v>
      </c>
      <c r="Z90">
        <v>6.5537999999999998</v>
      </c>
      <c r="AA90">
        <v>0</v>
      </c>
      <c r="AB90">
        <v>13.535600000000001</v>
      </c>
      <c r="AC90">
        <v>0</v>
      </c>
      <c r="AD90">
        <v>9.3218999999999994</v>
      </c>
      <c r="AE90">
        <v>31.512</v>
      </c>
      <c r="AF90">
        <v>9.0630000000000006</v>
      </c>
      <c r="AG90">
        <v>43.371000000000002</v>
      </c>
      <c r="AH90">
        <v>0</v>
      </c>
      <c r="AI90">
        <v>0</v>
      </c>
      <c r="AJ90">
        <v>0</v>
      </c>
      <c r="AK90">
        <v>53.518799999999999</v>
      </c>
      <c r="AL90">
        <v>2.3239999999999998</v>
      </c>
      <c r="AM90">
        <v>0</v>
      </c>
      <c r="AN90">
        <v>0.64119000000000004</v>
      </c>
      <c r="AO90">
        <v>3.528</v>
      </c>
      <c r="AP90">
        <v>5.1239999999999997</v>
      </c>
      <c r="AQ90">
        <v>0</v>
      </c>
      <c r="AR90">
        <v>23.184000000000001</v>
      </c>
      <c r="AS90">
        <v>13.452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78.479605000000006</v>
      </c>
      <c r="BA90">
        <f t="shared" si="4"/>
        <v>1657.3576800000003</v>
      </c>
      <c r="BB90">
        <v>87</v>
      </c>
      <c r="BD90">
        <v>6.15</v>
      </c>
      <c r="BE90">
        <v>1.86</v>
      </c>
      <c r="BF90">
        <v>2.25</v>
      </c>
      <c r="BG90">
        <v>1.73</v>
      </c>
      <c r="BH90">
        <v>6.3</v>
      </c>
      <c r="BI90">
        <v>0.57999999999999996</v>
      </c>
      <c r="BJ90">
        <v>0.37</v>
      </c>
      <c r="BK90">
        <v>1.24</v>
      </c>
      <c r="BL90">
        <v>0.79</v>
      </c>
      <c r="BM90">
        <v>0.08</v>
      </c>
      <c r="BN90">
        <v>3.4</v>
      </c>
      <c r="BO90">
        <v>1.89</v>
      </c>
      <c r="BP90">
        <v>0.26</v>
      </c>
      <c r="BQ90">
        <v>1.99</v>
      </c>
      <c r="BR90">
        <v>1.08</v>
      </c>
      <c r="BS90">
        <v>1.42</v>
      </c>
      <c r="BT90">
        <v>2.9693719999999999</v>
      </c>
      <c r="BU90">
        <v>1.342031</v>
      </c>
      <c r="BV90">
        <v>2.0069400000000002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4.1165500000000002</v>
      </c>
      <c r="CQ90">
        <v>3.5429620000000002</v>
      </c>
      <c r="CR90">
        <v>0.4128</v>
      </c>
      <c r="CS90">
        <v>2.79379</v>
      </c>
      <c r="CT90">
        <v>0</v>
      </c>
      <c r="CU90">
        <v>0</v>
      </c>
      <c r="CV90">
        <v>0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78.479605000000006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297.34620000000001</v>
      </c>
      <c r="L91">
        <v>120</v>
      </c>
      <c r="M91">
        <v>35.909999999999997</v>
      </c>
      <c r="N91">
        <v>120.65625</v>
      </c>
      <c r="O91">
        <v>126.47812500000001</v>
      </c>
      <c r="P91">
        <v>123.384</v>
      </c>
      <c r="Q91">
        <v>0</v>
      </c>
      <c r="R91">
        <v>12.1868</v>
      </c>
      <c r="S91">
        <v>14.561945</v>
      </c>
      <c r="T91">
        <v>0</v>
      </c>
      <c r="U91">
        <v>348.97500000000002</v>
      </c>
      <c r="V91">
        <v>12.570167</v>
      </c>
      <c r="W91">
        <v>45.164499999999997</v>
      </c>
      <c r="X91">
        <v>97.169300000000007</v>
      </c>
      <c r="Y91">
        <v>0</v>
      </c>
      <c r="Z91">
        <v>6.5537999999999998</v>
      </c>
      <c r="AA91">
        <v>0</v>
      </c>
      <c r="AB91">
        <v>13.535600000000001</v>
      </c>
      <c r="AC91">
        <v>0</v>
      </c>
      <c r="AD91">
        <v>9.3218999999999994</v>
      </c>
      <c r="AE91">
        <v>31.512</v>
      </c>
      <c r="AF91">
        <v>9.0630000000000006</v>
      </c>
      <c r="AG91">
        <v>43.371000000000002</v>
      </c>
      <c r="AH91">
        <v>0</v>
      </c>
      <c r="AI91">
        <v>0</v>
      </c>
      <c r="AJ91">
        <v>0</v>
      </c>
      <c r="AK91">
        <v>53.518799999999999</v>
      </c>
      <c r="AL91">
        <v>2.3239999999999998</v>
      </c>
      <c r="AM91">
        <v>0</v>
      </c>
      <c r="AN91">
        <v>0.64119000000000004</v>
      </c>
      <c r="AO91">
        <v>3.528</v>
      </c>
      <c r="AP91">
        <v>5.1239999999999997</v>
      </c>
      <c r="AQ91">
        <v>0</v>
      </c>
      <c r="AR91">
        <v>11.04</v>
      </c>
      <c r="AS91">
        <v>15.87336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78.529605000000004</v>
      </c>
      <c r="BA91">
        <f t="shared" si="4"/>
        <v>1653.3353420000003</v>
      </c>
      <c r="BB91">
        <v>88</v>
      </c>
      <c r="BD91">
        <v>6.15</v>
      </c>
      <c r="BE91">
        <v>1.86</v>
      </c>
      <c r="BF91">
        <v>2.25</v>
      </c>
      <c r="BG91">
        <v>1.73</v>
      </c>
      <c r="BH91">
        <v>6.3</v>
      </c>
      <c r="BI91">
        <v>0.6</v>
      </c>
      <c r="BJ91">
        <v>0.38</v>
      </c>
      <c r="BK91">
        <v>1.24</v>
      </c>
      <c r="BL91">
        <v>0.79</v>
      </c>
      <c r="BM91">
        <v>0.08</v>
      </c>
      <c r="BN91">
        <v>3.4</v>
      </c>
      <c r="BO91">
        <v>1.89</v>
      </c>
      <c r="BP91">
        <v>0.26</v>
      </c>
      <c r="BQ91">
        <v>1.99</v>
      </c>
      <c r="BR91">
        <v>1.08</v>
      </c>
      <c r="BS91">
        <v>1.44</v>
      </c>
      <c r="BT91">
        <v>2.9693719999999999</v>
      </c>
      <c r="BU91">
        <v>1.342031</v>
      </c>
      <c r="BV91">
        <v>2.0069400000000002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4.1165500000000002</v>
      </c>
      <c r="CQ91">
        <v>3.5429620000000002</v>
      </c>
      <c r="CR91">
        <v>0.4128</v>
      </c>
      <c r="CS91">
        <v>2.79379</v>
      </c>
      <c r="CT91">
        <v>0</v>
      </c>
      <c r="CU91">
        <v>0</v>
      </c>
      <c r="CV91">
        <v>0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78.529605000000004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297.34620000000001</v>
      </c>
      <c r="L92">
        <v>120</v>
      </c>
      <c r="M92">
        <v>41.04</v>
      </c>
      <c r="N92">
        <v>120.65625</v>
      </c>
      <c r="O92">
        <v>126.47812500000001</v>
      </c>
      <c r="P92">
        <v>123.384</v>
      </c>
      <c r="Q92">
        <v>0</v>
      </c>
      <c r="R92">
        <v>12.1868</v>
      </c>
      <c r="S92">
        <v>14.561945</v>
      </c>
      <c r="T92">
        <v>0</v>
      </c>
      <c r="U92">
        <v>348.97500000000002</v>
      </c>
      <c r="V92">
        <v>12.570167</v>
      </c>
      <c r="W92">
        <v>45.164499999999997</v>
      </c>
      <c r="X92">
        <v>97.169300000000007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9.3218999999999994</v>
      </c>
      <c r="AE92">
        <v>31.512</v>
      </c>
      <c r="AF92">
        <v>9.0630000000000006</v>
      </c>
      <c r="AG92">
        <v>43.371000000000002</v>
      </c>
      <c r="AH92">
        <v>0</v>
      </c>
      <c r="AI92">
        <v>0</v>
      </c>
      <c r="AJ92">
        <v>0</v>
      </c>
      <c r="AK92">
        <v>53.518799999999999</v>
      </c>
      <c r="AL92">
        <v>2.3239999999999998</v>
      </c>
      <c r="AM92">
        <v>0</v>
      </c>
      <c r="AN92">
        <v>0.64119000000000004</v>
      </c>
      <c r="AO92">
        <v>3.528</v>
      </c>
      <c r="AP92">
        <v>5.1239999999999997</v>
      </c>
      <c r="AQ92">
        <v>0</v>
      </c>
      <c r="AR92">
        <v>11.04</v>
      </c>
      <c r="AS92">
        <v>15.87336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78.549605000000014</v>
      </c>
      <c r="BA92">
        <f t="shared" si="4"/>
        <v>1644.9497420000002</v>
      </c>
      <c r="BB92">
        <v>89</v>
      </c>
      <c r="BD92">
        <v>6.15</v>
      </c>
      <c r="BE92">
        <v>1.86</v>
      </c>
      <c r="BF92">
        <v>2.25</v>
      </c>
      <c r="BG92">
        <v>1.73</v>
      </c>
      <c r="BH92">
        <v>6.3</v>
      </c>
      <c r="BI92">
        <v>0.6</v>
      </c>
      <c r="BJ92">
        <v>0.38</v>
      </c>
      <c r="BK92">
        <v>1.24</v>
      </c>
      <c r="BL92">
        <v>0.79</v>
      </c>
      <c r="BM92">
        <v>0.08</v>
      </c>
      <c r="BN92">
        <v>3.4</v>
      </c>
      <c r="BO92">
        <v>1.89</v>
      </c>
      <c r="BP92">
        <v>0.26</v>
      </c>
      <c r="BQ92">
        <v>1.99</v>
      </c>
      <c r="BR92">
        <v>1.08</v>
      </c>
      <c r="BS92">
        <v>1.46</v>
      </c>
      <c r="BT92">
        <v>2.9693719999999999</v>
      </c>
      <c r="BU92">
        <v>1.342031</v>
      </c>
      <c r="BV92">
        <v>2.0069400000000002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4.1165500000000002</v>
      </c>
      <c r="CQ92">
        <v>3.5429620000000002</v>
      </c>
      <c r="CR92">
        <v>0.4128</v>
      </c>
      <c r="CS92">
        <v>2.79379</v>
      </c>
      <c r="CT92">
        <v>0</v>
      </c>
      <c r="CU92">
        <v>0</v>
      </c>
      <c r="CV92">
        <v>0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78.549605000000014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207.18</v>
      </c>
      <c r="L93">
        <v>120</v>
      </c>
      <c r="M93">
        <v>35.909999999999997</v>
      </c>
      <c r="N93">
        <v>120.65625</v>
      </c>
      <c r="O93">
        <v>126.47812500000001</v>
      </c>
      <c r="P93">
        <v>123.384</v>
      </c>
      <c r="Q93">
        <v>0</v>
      </c>
      <c r="R93">
        <v>12.1868</v>
      </c>
      <c r="S93">
        <v>14.561945</v>
      </c>
      <c r="T93">
        <v>0</v>
      </c>
      <c r="U93">
        <v>348.97500000000002</v>
      </c>
      <c r="V93">
        <v>8.7101410000000001</v>
      </c>
      <c r="W93">
        <v>34.164499999999997</v>
      </c>
      <c r="X93">
        <v>80.169300000000007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9.3218999999999994</v>
      </c>
      <c r="AE93">
        <v>31.512</v>
      </c>
      <c r="AF93">
        <v>9.0630000000000006</v>
      </c>
      <c r="AG93">
        <v>43.371000000000002</v>
      </c>
      <c r="AH93">
        <v>0</v>
      </c>
      <c r="AI93">
        <v>0</v>
      </c>
      <c r="AJ93">
        <v>0</v>
      </c>
      <c r="AK93">
        <v>53.518799999999999</v>
      </c>
      <c r="AL93">
        <v>2.3239999999999998</v>
      </c>
      <c r="AM93">
        <v>0</v>
      </c>
      <c r="AN93">
        <v>0.64119000000000004</v>
      </c>
      <c r="AO93">
        <v>3.528</v>
      </c>
      <c r="AP93">
        <v>5.1239999999999997</v>
      </c>
      <c r="AQ93">
        <v>0</v>
      </c>
      <c r="AR93">
        <v>15.456</v>
      </c>
      <c r="AS93">
        <v>10.7616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78.427655000000001</v>
      </c>
      <c r="BA93">
        <f t="shared" si="4"/>
        <v>1516.9758060000001</v>
      </c>
      <c r="BB93">
        <v>90</v>
      </c>
      <c r="BD93">
        <v>6.15</v>
      </c>
      <c r="BE93">
        <v>1.86</v>
      </c>
      <c r="BF93">
        <v>2.25</v>
      </c>
      <c r="BG93">
        <v>1.73</v>
      </c>
      <c r="BH93">
        <v>6.3</v>
      </c>
      <c r="BI93">
        <v>0.6</v>
      </c>
      <c r="BJ93">
        <v>0.38</v>
      </c>
      <c r="BK93">
        <v>1.24</v>
      </c>
      <c r="BL93">
        <v>0.79</v>
      </c>
      <c r="BM93">
        <v>0.08</v>
      </c>
      <c r="BN93">
        <v>3.4</v>
      </c>
      <c r="BO93">
        <v>1.89</v>
      </c>
      <c r="BP93">
        <v>0.26</v>
      </c>
      <c r="BQ93">
        <v>1.99</v>
      </c>
      <c r="BR93">
        <v>1.08</v>
      </c>
      <c r="BS93">
        <v>1.48</v>
      </c>
      <c r="BT93">
        <v>2.9693719999999999</v>
      </c>
      <c r="BU93">
        <v>1.342031</v>
      </c>
      <c r="BV93">
        <v>2.0069400000000002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3.9746000000000001</v>
      </c>
      <c r="CQ93">
        <v>3.5429620000000002</v>
      </c>
      <c r="CR93">
        <v>0.4128</v>
      </c>
      <c r="CS93">
        <v>2.79379</v>
      </c>
      <c r="CT93">
        <v>0</v>
      </c>
      <c r="CU93">
        <v>0</v>
      </c>
      <c r="CV93">
        <v>0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78.427655000000001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256.18</v>
      </c>
      <c r="L94">
        <v>120</v>
      </c>
      <c r="M94">
        <v>35.909999999999997</v>
      </c>
      <c r="N94">
        <v>120.65625</v>
      </c>
      <c r="O94">
        <v>126.47812500000001</v>
      </c>
      <c r="P94">
        <v>123.384</v>
      </c>
      <c r="Q94">
        <v>0</v>
      </c>
      <c r="R94">
        <v>12.1868</v>
      </c>
      <c r="S94">
        <v>14.561945</v>
      </c>
      <c r="T94">
        <v>0</v>
      </c>
      <c r="U94">
        <v>348.97500000000002</v>
      </c>
      <c r="V94">
        <v>7.9671000000000003</v>
      </c>
      <c r="W94">
        <v>34.164499999999997</v>
      </c>
      <c r="X94">
        <v>80.169300000000007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9.3218999999999994</v>
      </c>
      <c r="AE94">
        <v>31.512</v>
      </c>
      <c r="AF94">
        <v>9.0630000000000006</v>
      </c>
      <c r="AG94">
        <v>43.371000000000002</v>
      </c>
      <c r="AH94">
        <v>0</v>
      </c>
      <c r="AI94">
        <v>0</v>
      </c>
      <c r="AJ94">
        <v>0</v>
      </c>
      <c r="AK94">
        <v>53.518799999999999</v>
      </c>
      <c r="AL94">
        <v>2.3239999999999998</v>
      </c>
      <c r="AM94">
        <v>0</v>
      </c>
      <c r="AN94">
        <v>0.64119000000000004</v>
      </c>
      <c r="AO94">
        <v>3.528</v>
      </c>
      <c r="AP94">
        <v>5.1239999999999997</v>
      </c>
      <c r="AQ94">
        <v>0</v>
      </c>
      <c r="AR94">
        <v>15.456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78.417654999999996</v>
      </c>
      <c r="BA94">
        <f t="shared" si="4"/>
        <v>1565.2227650000002</v>
      </c>
      <c r="BB94">
        <v>91</v>
      </c>
      <c r="BD94">
        <v>6.15</v>
      </c>
      <c r="BE94">
        <v>1.86</v>
      </c>
      <c r="BF94">
        <v>2.25</v>
      </c>
      <c r="BG94">
        <v>1.73</v>
      </c>
      <c r="BH94">
        <v>6.3</v>
      </c>
      <c r="BI94">
        <v>0.57999999999999996</v>
      </c>
      <c r="BJ94">
        <v>0.37</v>
      </c>
      <c r="BK94">
        <v>1.24</v>
      </c>
      <c r="BL94">
        <v>0.79</v>
      </c>
      <c r="BM94">
        <v>0.08</v>
      </c>
      <c r="BN94">
        <v>3.4</v>
      </c>
      <c r="BO94">
        <v>1.89</v>
      </c>
      <c r="BP94">
        <v>0.26</v>
      </c>
      <c r="BQ94">
        <v>1.99</v>
      </c>
      <c r="BR94">
        <v>1.08</v>
      </c>
      <c r="BS94">
        <v>1.5</v>
      </c>
      <c r="BT94">
        <v>2.9693719999999999</v>
      </c>
      <c r="BU94">
        <v>1.342031</v>
      </c>
      <c r="BV94">
        <v>2.0069400000000002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3.9746000000000001</v>
      </c>
      <c r="CQ94">
        <v>3.5429620000000002</v>
      </c>
      <c r="CR94">
        <v>0.4128</v>
      </c>
      <c r="CS94">
        <v>2.79379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78.417654999999996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252.18</v>
      </c>
      <c r="L95">
        <v>120</v>
      </c>
      <c r="M95">
        <v>35.909999999999997</v>
      </c>
      <c r="N95">
        <v>120.65625</v>
      </c>
      <c r="O95">
        <v>126.47812500000001</v>
      </c>
      <c r="P95">
        <v>123.384</v>
      </c>
      <c r="Q95">
        <v>0</v>
      </c>
      <c r="R95">
        <v>12.1868</v>
      </c>
      <c r="S95">
        <v>14.664422999999999</v>
      </c>
      <c r="T95">
        <v>0</v>
      </c>
      <c r="U95">
        <v>348.97500000000002</v>
      </c>
      <c r="V95">
        <v>7.9671000000000003</v>
      </c>
      <c r="W95">
        <v>34.164499999999997</v>
      </c>
      <c r="X95">
        <v>80.169300000000007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9.3218999999999994</v>
      </c>
      <c r="AE95">
        <v>15.756</v>
      </c>
      <c r="AF95">
        <v>9.0630000000000006</v>
      </c>
      <c r="AG95">
        <v>43.371000000000002</v>
      </c>
      <c r="AH95">
        <v>0</v>
      </c>
      <c r="AI95">
        <v>0</v>
      </c>
      <c r="AJ95">
        <v>0</v>
      </c>
      <c r="AK95">
        <v>53.518799999999999</v>
      </c>
      <c r="AL95">
        <v>2.3239999999999998</v>
      </c>
      <c r="AM95">
        <v>0</v>
      </c>
      <c r="AN95">
        <v>0.64119000000000004</v>
      </c>
      <c r="AO95">
        <v>3.528</v>
      </c>
      <c r="AP95">
        <v>5.1239999999999997</v>
      </c>
      <c r="AQ95">
        <v>0</v>
      </c>
      <c r="AR95">
        <v>11.04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77.849855000000005</v>
      </c>
      <c r="BA95">
        <f t="shared" si="4"/>
        <v>1540.5854430000002</v>
      </c>
      <c r="BB95">
        <v>92</v>
      </c>
      <c r="BD95">
        <v>6.15</v>
      </c>
      <c r="BE95">
        <v>1.86</v>
      </c>
      <c r="BF95">
        <v>2.25</v>
      </c>
      <c r="BG95">
        <v>1.73</v>
      </c>
      <c r="BH95">
        <v>6.3</v>
      </c>
      <c r="BI95">
        <v>0.57999999999999996</v>
      </c>
      <c r="BJ95">
        <v>0.37</v>
      </c>
      <c r="BK95">
        <v>1.24</v>
      </c>
      <c r="BL95">
        <v>0.79</v>
      </c>
      <c r="BM95">
        <v>0.08</v>
      </c>
      <c r="BN95">
        <v>3.4</v>
      </c>
      <c r="BO95">
        <v>1.89</v>
      </c>
      <c r="BP95">
        <v>0.26</v>
      </c>
      <c r="BQ95">
        <v>1.99</v>
      </c>
      <c r="BR95">
        <v>1.08</v>
      </c>
      <c r="BS95">
        <v>1.5</v>
      </c>
      <c r="BT95">
        <v>2.9693719999999999</v>
      </c>
      <c r="BU95">
        <v>1.342031</v>
      </c>
      <c r="BV95">
        <v>2.0069400000000002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3.4068000000000001</v>
      </c>
      <c r="CQ95">
        <v>3.5429620000000002</v>
      </c>
      <c r="CR95">
        <v>0.4128</v>
      </c>
      <c r="CS95">
        <v>2.79379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77.849855000000005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249.18</v>
      </c>
      <c r="L96">
        <v>120</v>
      </c>
      <c r="M96">
        <v>35.909999999999997</v>
      </c>
      <c r="N96">
        <v>120.65625</v>
      </c>
      <c r="O96">
        <v>126.47812500000001</v>
      </c>
      <c r="P96">
        <v>123.384</v>
      </c>
      <c r="Q96">
        <v>0</v>
      </c>
      <c r="R96">
        <v>12.1868</v>
      </c>
      <c r="S96">
        <v>14.664422999999999</v>
      </c>
      <c r="T96">
        <v>0</v>
      </c>
      <c r="U96">
        <v>348.97500000000002</v>
      </c>
      <c r="V96">
        <v>7.9671000000000003</v>
      </c>
      <c r="W96">
        <v>34.164499999999997</v>
      </c>
      <c r="X96">
        <v>80.169300000000007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9.3218999999999994</v>
      </c>
      <c r="AE96">
        <v>15.756</v>
      </c>
      <c r="AF96">
        <v>9.0630000000000006</v>
      </c>
      <c r="AG96">
        <v>43.371000000000002</v>
      </c>
      <c r="AH96">
        <v>0</v>
      </c>
      <c r="AI96">
        <v>0</v>
      </c>
      <c r="AJ96">
        <v>0</v>
      </c>
      <c r="AK96">
        <v>53.518799999999999</v>
      </c>
      <c r="AL96">
        <v>2.3239999999999998</v>
      </c>
      <c r="AM96">
        <v>0</v>
      </c>
      <c r="AN96">
        <v>0.64119000000000004</v>
      </c>
      <c r="AO96">
        <v>3.528</v>
      </c>
      <c r="AP96">
        <v>5.1239999999999997</v>
      </c>
      <c r="AQ96">
        <v>0</v>
      </c>
      <c r="AR96">
        <v>11.04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77.849855000000005</v>
      </c>
      <c r="BA96">
        <f t="shared" si="4"/>
        <v>1537.5854430000002</v>
      </c>
      <c r="BB96">
        <v>93</v>
      </c>
      <c r="BD96">
        <v>6.15</v>
      </c>
      <c r="BE96">
        <v>1.86</v>
      </c>
      <c r="BF96">
        <v>2.25</v>
      </c>
      <c r="BG96">
        <v>1.73</v>
      </c>
      <c r="BH96">
        <v>6.3</v>
      </c>
      <c r="BI96">
        <v>0.57999999999999996</v>
      </c>
      <c r="BJ96">
        <v>0.37</v>
      </c>
      <c r="BK96">
        <v>1.24</v>
      </c>
      <c r="BL96">
        <v>0.79</v>
      </c>
      <c r="BM96">
        <v>0.08</v>
      </c>
      <c r="BN96">
        <v>3.4</v>
      </c>
      <c r="BO96">
        <v>1.89</v>
      </c>
      <c r="BP96">
        <v>0.26</v>
      </c>
      <c r="BQ96">
        <v>1.99</v>
      </c>
      <c r="BR96">
        <v>1.08</v>
      </c>
      <c r="BS96">
        <v>1.5</v>
      </c>
      <c r="BT96">
        <v>2.9693719999999999</v>
      </c>
      <c r="BU96">
        <v>1.342031</v>
      </c>
      <c r="BV96">
        <v>2.0069400000000002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3.4068000000000001</v>
      </c>
      <c r="CQ96">
        <v>3.5429620000000002</v>
      </c>
      <c r="CR96">
        <v>0.4128</v>
      </c>
      <c r="CS96">
        <v>2.79379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77.849855000000005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249.18</v>
      </c>
      <c r="L97">
        <v>120</v>
      </c>
      <c r="M97">
        <v>35.909999999999997</v>
      </c>
      <c r="N97">
        <v>120.65625</v>
      </c>
      <c r="O97">
        <v>126.47812500000001</v>
      </c>
      <c r="P97">
        <v>123.384</v>
      </c>
      <c r="Q97">
        <v>0</v>
      </c>
      <c r="R97">
        <v>12.1868</v>
      </c>
      <c r="S97">
        <v>14.552562</v>
      </c>
      <c r="T97">
        <v>0</v>
      </c>
      <c r="U97">
        <v>348.97500000000002</v>
      </c>
      <c r="V97">
        <v>7.9671000000000003</v>
      </c>
      <c r="W97">
        <v>34.164499999999997</v>
      </c>
      <c r="X97">
        <v>80.169300000000007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9.3218999999999994</v>
      </c>
      <c r="AE97">
        <v>15.756</v>
      </c>
      <c r="AF97">
        <v>9.0630000000000006</v>
      </c>
      <c r="AG97">
        <v>43.371000000000002</v>
      </c>
      <c r="AH97">
        <v>0</v>
      </c>
      <c r="AI97">
        <v>0</v>
      </c>
      <c r="AJ97">
        <v>0</v>
      </c>
      <c r="AK97">
        <v>53.518799999999999</v>
      </c>
      <c r="AL97">
        <v>2.3239999999999998</v>
      </c>
      <c r="AM97">
        <v>0</v>
      </c>
      <c r="AN97">
        <v>0.64119000000000004</v>
      </c>
      <c r="AO97">
        <v>3.528</v>
      </c>
      <c r="AP97">
        <v>5.1239999999999997</v>
      </c>
      <c r="AQ97">
        <v>0</v>
      </c>
      <c r="AR97">
        <v>11.04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76.460355000000007</v>
      </c>
      <c r="BA97">
        <f t="shared" si="4"/>
        <v>1536.0840820000003</v>
      </c>
      <c r="BB97">
        <v>94</v>
      </c>
      <c r="BD97">
        <v>6.15</v>
      </c>
      <c r="BE97">
        <v>1.86</v>
      </c>
      <c r="BF97">
        <v>2.25</v>
      </c>
      <c r="BG97">
        <v>1.73</v>
      </c>
      <c r="BH97">
        <v>6.3</v>
      </c>
      <c r="BI97">
        <v>0.57999999999999996</v>
      </c>
      <c r="BJ97">
        <v>0.37</v>
      </c>
      <c r="BK97">
        <v>1.24</v>
      </c>
      <c r="BL97">
        <v>0.79</v>
      </c>
      <c r="BM97">
        <v>0.08</v>
      </c>
      <c r="BN97">
        <v>3.4</v>
      </c>
      <c r="BO97">
        <v>1.89</v>
      </c>
      <c r="BP97">
        <v>0.26</v>
      </c>
      <c r="BQ97">
        <v>1.99</v>
      </c>
      <c r="BR97">
        <v>1.08</v>
      </c>
      <c r="BS97">
        <v>1.53</v>
      </c>
      <c r="BT97">
        <v>2.9693719999999999</v>
      </c>
      <c r="BU97">
        <v>1.342031</v>
      </c>
      <c r="BV97">
        <v>2.0069400000000002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1.9873000000000001</v>
      </c>
      <c r="CQ97">
        <v>3.5429620000000002</v>
      </c>
      <c r="CR97">
        <v>0.4128</v>
      </c>
      <c r="CS97">
        <v>2.79379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76.460355000000007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254.18</v>
      </c>
      <c r="L98">
        <v>120</v>
      </c>
      <c r="M98">
        <v>35.909999999999997</v>
      </c>
      <c r="N98">
        <v>120.65625</v>
      </c>
      <c r="O98">
        <v>126.47812500000001</v>
      </c>
      <c r="P98">
        <v>123.384</v>
      </c>
      <c r="Q98">
        <v>0</v>
      </c>
      <c r="R98">
        <v>12.1868</v>
      </c>
      <c r="S98">
        <v>14.552562</v>
      </c>
      <c r="T98">
        <v>0</v>
      </c>
      <c r="U98">
        <v>348.97500000000002</v>
      </c>
      <c r="V98">
        <v>7.9671000000000003</v>
      </c>
      <c r="W98">
        <v>34.164499999999997</v>
      </c>
      <c r="X98">
        <v>80.169300000000007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9.3218999999999994</v>
      </c>
      <c r="AE98">
        <v>15.756</v>
      </c>
      <c r="AF98">
        <v>9.0630000000000006</v>
      </c>
      <c r="AG98">
        <v>43.371000000000002</v>
      </c>
      <c r="AH98">
        <v>0</v>
      </c>
      <c r="AI98">
        <v>0</v>
      </c>
      <c r="AJ98">
        <v>0</v>
      </c>
      <c r="AK98">
        <v>53.518799999999999</v>
      </c>
      <c r="AL98">
        <v>2.3239999999999998</v>
      </c>
      <c r="AM98">
        <v>0</v>
      </c>
      <c r="AN98">
        <v>0.64119000000000004</v>
      </c>
      <c r="AO98">
        <v>3.528</v>
      </c>
      <c r="AP98">
        <v>5.1239999999999997</v>
      </c>
      <c r="AQ98">
        <v>0</v>
      </c>
      <c r="AR98">
        <v>11.04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76.460355000000007</v>
      </c>
      <c r="BA98">
        <f t="shared" si="4"/>
        <v>1541.0840820000003</v>
      </c>
      <c r="BB98">
        <v>95</v>
      </c>
      <c r="BD98">
        <v>6.15</v>
      </c>
      <c r="BE98">
        <v>1.86</v>
      </c>
      <c r="BF98">
        <v>2.25</v>
      </c>
      <c r="BG98">
        <v>1.73</v>
      </c>
      <c r="BH98">
        <v>6.3</v>
      </c>
      <c r="BI98">
        <v>0.57999999999999996</v>
      </c>
      <c r="BJ98">
        <v>0.37</v>
      </c>
      <c r="BK98">
        <v>1.24</v>
      </c>
      <c r="BL98">
        <v>0.79</v>
      </c>
      <c r="BM98">
        <v>0.08</v>
      </c>
      <c r="BN98">
        <v>3.4</v>
      </c>
      <c r="BO98">
        <v>1.89</v>
      </c>
      <c r="BP98">
        <v>0.26</v>
      </c>
      <c r="BQ98">
        <v>1.99</v>
      </c>
      <c r="BR98">
        <v>1.08</v>
      </c>
      <c r="BS98">
        <v>1.53</v>
      </c>
      <c r="BT98">
        <v>2.9693719999999999</v>
      </c>
      <c r="BU98">
        <v>1.342031</v>
      </c>
      <c r="BV98">
        <v>2.0069400000000002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1.9873000000000001</v>
      </c>
      <c r="CQ98">
        <v>3.5429620000000002</v>
      </c>
      <c r="CR98">
        <v>0.4128</v>
      </c>
      <c r="CS98">
        <v>2.79379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76.460355000000007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5.3E-3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6.7360623432499995</v>
      </c>
      <c r="L99">
        <f t="shared" si="6"/>
        <v>2.8637054519999996</v>
      </c>
      <c r="M99">
        <f t="shared" si="6"/>
        <v>0.81874799999999903</v>
      </c>
      <c r="N99">
        <f t="shared" si="6"/>
        <v>2.89575</v>
      </c>
      <c r="O99">
        <f t="shared" si="6"/>
        <v>3.035474999999995</v>
      </c>
      <c r="P99">
        <f t="shared" si="6"/>
        <v>3.0348026000000008</v>
      </c>
      <c r="Q99">
        <f t="shared" si="6"/>
        <v>0</v>
      </c>
      <c r="R99">
        <f t="shared" si="6"/>
        <v>0.39680564524999967</v>
      </c>
      <c r="S99">
        <f t="shared" si="6"/>
        <v>0.49050607950000003</v>
      </c>
      <c r="T99">
        <f t="shared" si="6"/>
        <v>0</v>
      </c>
      <c r="U99">
        <f t="shared" si="6"/>
        <v>8.3753999999999849</v>
      </c>
      <c r="V99">
        <f t="shared" si="6"/>
        <v>0.22726919349999994</v>
      </c>
      <c r="W99">
        <f t="shared" si="6"/>
        <v>0.96477359999999901</v>
      </c>
      <c r="X99">
        <f t="shared" si="6"/>
        <v>2.1258946607499953</v>
      </c>
      <c r="Y99">
        <f t="shared" si="6"/>
        <v>0</v>
      </c>
      <c r="Z99">
        <f t="shared" si="6"/>
        <v>8.6837025000000054E-2</v>
      </c>
      <c r="AA99">
        <f t="shared" si="6"/>
        <v>0.14219210000000002</v>
      </c>
      <c r="AB99">
        <f t="shared" si="6"/>
        <v>0.20280109999999996</v>
      </c>
      <c r="AC99">
        <f t="shared" si="6"/>
        <v>0.14616360325000002</v>
      </c>
      <c r="AD99">
        <f t="shared" si="6"/>
        <v>0.24297464800000015</v>
      </c>
      <c r="AE99">
        <f t="shared" si="6"/>
        <v>0.4212077739999997</v>
      </c>
      <c r="AF99">
        <f t="shared" si="6"/>
        <v>0.18105859999999988</v>
      </c>
      <c r="AG99">
        <f t="shared" si="6"/>
        <v>1.0409040000000016</v>
      </c>
      <c r="AH99">
        <f t="shared" si="6"/>
        <v>0.8703000000000003</v>
      </c>
      <c r="AI99">
        <f t="shared" si="6"/>
        <v>7.8179999999999972E-2</v>
      </c>
      <c r="AJ99">
        <f t="shared" si="6"/>
        <v>0</v>
      </c>
      <c r="AK99">
        <f t="shared" si="6"/>
        <v>1.2844511999999979</v>
      </c>
      <c r="AL99">
        <f t="shared" si="6"/>
        <v>0.32158349999999997</v>
      </c>
      <c r="AM99">
        <f t="shared" si="6"/>
        <v>0</v>
      </c>
      <c r="AN99">
        <f t="shared" si="6"/>
        <v>1.538856000000003E-2</v>
      </c>
      <c r="AO99">
        <f t="shared" si="6"/>
        <v>6.2621999999999955E-2</v>
      </c>
      <c r="AP99">
        <f t="shared" si="6"/>
        <v>0.13418475000000021</v>
      </c>
      <c r="AQ99">
        <f t="shared" si="6"/>
        <v>0.36399999999999999</v>
      </c>
      <c r="AR99">
        <f t="shared" si="6"/>
        <v>0.34223999999999977</v>
      </c>
      <c r="AS99">
        <f t="shared" si="6"/>
        <v>0.29217744000000051</v>
      </c>
      <c r="AT99">
        <f t="shared" si="6"/>
        <v>0.35664152399999938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1.9144310449999999</v>
      </c>
      <c r="BA99">
        <f t="shared" si="4"/>
        <v>40.470831443499989</v>
      </c>
      <c r="BD99">
        <f t="shared" ref="BD99:DJ99" si="7">SUM(BD3:BD98)/4000</f>
        <v>0.16890749999999999</v>
      </c>
      <c r="BE99">
        <f t="shared" si="7"/>
        <v>4.4640000000000082E-2</v>
      </c>
      <c r="BF99">
        <f t="shared" si="7"/>
        <v>5.3999999999999999E-2</v>
      </c>
      <c r="BG99">
        <f t="shared" si="7"/>
        <v>4.1519999999999967E-2</v>
      </c>
      <c r="BH99">
        <f t="shared" si="7"/>
        <v>0.1512</v>
      </c>
      <c r="BI99">
        <f t="shared" si="7"/>
        <v>1.5912499999999986E-2</v>
      </c>
      <c r="BJ99">
        <f t="shared" si="7"/>
        <v>9.5225000000000014E-3</v>
      </c>
      <c r="BK99">
        <f t="shared" si="7"/>
        <v>2.9759999999999953E-2</v>
      </c>
      <c r="BL99">
        <f t="shared" si="7"/>
        <v>1.8960000000000008E-2</v>
      </c>
      <c r="BM99">
        <f t="shared" si="7"/>
        <v>1.9200000000000013E-3</v>
      </c>
      <c r="BN99">
        <f t="shared" si="7"/>
        <v>8.159999999999995E-2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2.5919999999999967E-2</v>
      </c>
      <c r="BS99">
        <f t="shared" si="7"/>
        <v>2.8335000000000016E-2</v>
      </c>
      <c r="BT99">
        <f t="shared" si="7"/>
        <v>7.0391308000000041E-2</v>
      </c>
      <c r="BU99">
        <f t="shared" si="7"/>
        <v>3.220874400000006E-2</v>
      </c>
      <c r="BV99">
        <f t="shared" si="7"/>
        <v>4.8312224999999896E-2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0.10035865000000016</v>
      </c>
      <c r="CQ99">
        <f t="shared" si="7"/>
        <v>8.5031087999999852E-2</v>
      </c>
      <c r="CR99">
        <f t="shared" si="7"/>
        <v>9.9071999999999962E-3</v>
      </c>
      <c r="CS99">
        <f t="shared" si="7"/>
        <v>6.7050960000000021E-2</v>
      </c>
      <c r="CT99">
        <f t="shared" si="7"/>
        <v>2.2822799999999998E-3</v>
      </c>
      <c r="CU99">
        <f t="shared" si="7"/>
        <v>4.8999999999999998E-3</v>
      </c>
      <c r="CV99">
        <f t="shared" si="7"/>
        <v>4.7072500000000014E-3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1.9144310449999999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225.32678100000001</v>
      </c>
      <c r="L3">
        <v>72.427499999999995</v>
      </c>
      <c r="M3">
        <v>45.577176999999999</v>
      </c>
      <c r="N3">
        <v>116.517741</v>
      </c>
      <c r="O3">
        <v>122.13992500000001</v>
      </c>
      <c r="P3">
        <v>121.279366</v>
      </c>
      <c r="Q3">
        <v>0</v>
      </c>
      <c r="R3">
        <v>12.734493000000001</v>
      </c>
      <c r="S3">
        <v>14.970281</v>
      </c>
      <c r="T3">
        <v>0</v>
      </c>
      <c r="U3">
        <v>337.00515799999999</v>
      </c>
      <c r="V3">
        <v>8.6595279999999999</v>
      </c>
      <c r="W3">
        <v>26.246663999999999</v>
      </c>
      <c r="X3">
        <v>62.954852000000002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9.0021590000000007</v>
      </c>
      <c r="AE3">
        <v>0</v>
      </c>
      <c r="AF3">
        <v>6.320989</v>
      </c>
      <c r="AG3">
        <v>41.883375000000001</v>
      </c>
      <c r="AH3">
        <v>0</v>
      </c>
      <c r="AI3">
        <v>0</v>
      </c>
      <c r="AJ3">
        <v>0</v>
      </c>
      <c r="AK3">
        <v>51.683104999999998</v>
      </c>
      <c r="AL3">
        <v>2.2442869999999999</v>
      </c>
      <c r="AM3">
        <v>0</v>
      </c>
      <c r="AN3">
        <v>0.619197</v>
      </c>
      <c r="AO3">
        <v>3.40699</v>
      </c>
      <c r="AP3">
        <v>8.0409009999999999</v>
      </c>
      <c r="AQ3">
        <v>0</v>
      </c>
      <c r="AR3">
        <v>38.380780999999999</v>
      </c>
      <c r="AS3">
        <v>23.772791000000002</v>
      </c>
      <c r="AT3">
        <v>14.48241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77.331807999999995</v>
      </c>
      <c r="BA3">
        <f>SUM(B3:AZ3)</f>
        <v>1443.008259</v>
      </c>
      <c r="BD3">
        <v>6.99</v>
      </c>
      <c r="BE3">
        <v>1.8</v>
      </c>
      <c r="BF3">
        <v>2.17</v>
      </c>
      <c r="BG3">
        <v>1.67</v>
      </c>
      <c r="BH3">
        <v>6.08</v>
      </c>
      <c r="BI3">
        <v>0.8</v>
      </c>
      <c r="BJ3">
        <v>0.46</v>
      </c>
      <c r="BK3">
        <v>1.2</v>
      </c>
      <c r="BL3">
        <v>0.76</v>
      </c>
      <c r="BM3">
        <v>0.08</v>
      </c>
      <c r="BN3">
        <v>3.28</v>
      </c>
      <c r="BO3">
        <v>1.83</v>
      </c>
      <c r="BP3">
        <v>0.25</v>
      </c>
      <c r="BQ3">
        <v>1.92</v>
      </c>
      <c r="BR3">
        <v>1.04</v>
      </c>
      <c r="BS3">
        <v>1.58</v>
      </c>
      <c r="BT3">
        <v>2.7907760000000001</v>
      </c>
      <c r="BU3">
        <v>1.2959989999999999</v>
      </c>
      <c r="BV3">
        <v>1.9068419999999999</v>
      </c>
      <c r="BW3">
        <v>1.8760220000000001</v>
      </c>
      <c r="BX3">
        <v>1.892169</v>
      </c>
      <c r="BY3">
        <v>2.5919989999999999</v>
      </c>
      <c r="BZ3">
        <v>1.282176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5.1321589999999997</v>
      </c>
      <c r="CK3">
        <v>1.8061609999999999</v>
      </c>
      <c r="CL3">
        <v>0.93567299999999998</v>
      </c>
      <c r="CM3">
        <v>3.391562</v>
      </c>
      <c r="CN3">
        <v>3.4214389999999999</v>
      </c>
      <c r="CO3">
        <v>4.1471989999999996</v>
      </c>
      <c r="CP3">
        <v>4.1124330000000002</v>
      </c>
      <c r="CQ3">
        <v>3.4214380000000002</v>
      </c>
      <c r="CR3">
        <v>0.39864100000000002</v>
      </c>
      <c r="CS3">
        <v>2.6979630000000001</v>
      </c>
      <c r="CT3">
        <v>0</v>
      </c>
      <c r="CU3">
        <v>0</v>
      </c>
      <c r="CV3">
        <v>0</v>
      </c>
      <c r="CW3">
        <v>2.3211569999999999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77.331807999999995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210.84128100000001</v>
      </c>
      <c r="L4">
        <v>115.884</v>
      </c>
      <c r="M4">
        <v>45.577176999999999</v>
      </c>
      <c r="N4">
        <v>116.517741</v>
      </c>
      <c r="O4">
        <v>122.13992500000001</v>
      </c>
      <c r="P4">
        <v>121.279366</v>
      </c>
      <c r="Q4">
        <v>0</v>
      </c>
      <c r="R4">
        <v>12.734493000000001</v>
      </c>
      <c r="S4">
        <v>14.970281</v>
      </c>
      <c r="T4">
        <v>0</v>
      </c>
      <c r="U4">
        <v>337.00515799999999</v>
      </c>
      <c r="V4">
        <v>8.6595279999999999</v>
      </c>
      <c r="W4">
        <v>26.246663999999999</v>
      </c>
      <c r="X4">
        <v>62.954852000000002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9.0021590000000007</v>
      </c>
      <c r="AE4">
        <v>0</v>
      </c>
      <c r="AF4">
        <v>6.320989</v>
      </c>
      <c r="AG4">
        <v>41.883375000000001</v>
      </c>
      <c r="AH4">
        <v>0</v>
      </c>
      <c r="AI4">
        <v>0</v>
      </c>
      <c r="AJ4">
        <v>0</v>
      </c>
      <c r="AK4">
        <v>51.683104999999998</v>
      </c>
      <c r="AL4">
        <v>2.2442869999999999</v>
      </c>
      <c r="AM4">
        <v>0</v>
      </c>
      <c r="AN4">
        <v>0.619197</v>
      </c>
      <c r="AO4">
        <v>3.40699</v>
      </c>
      <c r="AP4">
        <v>8.0409009999999999</v>
      </c>
      <c r="AQ4">
        <v>0</v>
      </c>
      <c r="AR4">
        <v>38.380780999999999</v>
      </c>
      <c r="AS4">
        <v>23.772791000000002</v>
      </c>
      <c r="AT4">
        <v>14.48241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77.331807999999995</v>
      </c>
      <c r="BA4">
        <f t="shared" ref="BA4:BA67" si="1">SUM(B4:AZ4)</f>
        <v>1471.979259</v>
      </c>
      <c r="BD4">
        <v>6.99</v>
      </c>
      <c r="BE4">
        <v>1.8</v>
      </c>
      <c r="BF4">
        <v>2.17</v>
      </c>
      <c r="BG4">
        <v>1.67</v>
      </c>
      <c r="BH4">
        <v>6.08</v>
      </c>
      <c r="BI4">
        <v>0.8</v>
      </c>
      <c r="BJ4">
        <v>0.46</v>
      </c>
      <c r="BK4">
        <v>1.2</v>
      </c>
      <c r="BL4">
        <v>0.76</v>
      </c>
      <c r="BM4">
        <v>0.08</v>
      </c>
      <c r="BN4">
        <v>3.28</v>
      </c>
      <c r="BO4">
        <v>1.83</v>
      </c>
      <c r="BP4">
        <v>0.25</v>
      </c>
      <c r="BQ4">
        <v>1.92</v>
      </c>
      <c r="BR4">
        <v>1.04</v>
      </c>
      <c r="BS4">
        <v>1.58</v>
      </c>
      <c r="BT4">
        <v>2.7907760000000001</v>
      </c>
      <c r="BU4">
        <v>1.2959989999999999</v>
      </c>
      <c r="BV4">
        <v>1.9068419999999999</v>
      </c>
      <c r="BW4">
        <v>1.8760220000000001</v>
      </c>
      <c r="BX4">
        <v>1.892169</v>
      </c>
      <c r="BY4">
        <v>2.5919989999999999</v>
      </c>
      <c r="BZ4">
        <v>1.282176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5.1321589999999997</v>
      </c>
      <c r="CK4">
        <v>1.8061609999999999</v>
      </c>
      <c r="CL4">
        <v>0.93567299999999998</v>
      </c>
      <c r="CM4">
        <v>3.391562</v>
      </c>
      <c r="CN4">
        <v>3.4214389999999999</v>
      </c>
      <c r="CO4">
        <v>4.1471989999999996</v>
      </c>
      <c r="CP4">
        <v>4.1124330000000002</v>
      </c>
      <c r="CQ4">
        <v>3.4214380000000002</v>
      </c>
      <c r="CR4">
        <v>0.39864100000000002</v>
      </c>
      <c r="CS4">
        <v>2.6979630000000001</v>
      </c>
      <c r="CT4">
        <v>0</v>
      </c>
      <c r="CU4">
        <v>0</v>
      </c>
      <c r="CV4">
        <v>0</v>
      </c>
      <c r="CW4">
        <v>2.3211569999999999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77.331807999999995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212.695425</v>
      </c>
      <c r="L5">
        <v>115.884</v>
      </c>
      <c r="M5">
        <v>45.577176999999999</v>
      </c>
      <c r="N5">
        <v>116.517741</v>
      </c>
      <c r="O5">
        <v>122.13992500000001</v>
      </c>
      <c r="P5">
        <v>121.279366</v>
      </c>
      <c r="Q5">
        <v>0</v>
      </c>
      <c r="R5">
        <v>12.734493000000001</v>
      </c>
      <c r="S5">
        <v>14.970281</v>
      </c>
      <c r="T5">
        <v>0</v>
      </c>
      <c r="U5">
        <v>337.00515799999999</v>
      </c>
      <c r="V5">
        <v>8.6595279999999999</v>
      </c>
      <c r="W5">
        <v>26.246663999999999</v>
      </c>
      <c r="X5">
        <v>62.954852000000002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9.0021590000000007</v>
      </c>
      <c r="AE5">
        <v>0</v>
      </c>
      <c r="AF5">
        <v>6.320989</v>
      </c>
      <c r="AG5">
        <v>41.883375000000001</v>
      </c>
      <c r="AH5">
        <v>0</v>
      </c>
      <c r="AI5">
        <v>0</v>
      </c>
      <c r="AJ5">
        <v>0</v>
      </c>
      <c r="AK5">
        <v>51.683104999999998</v>
      </c>
      <c r="AL5">
        <v>2.2442869999999999</v>
      </c>
      <c r="AM5">
        <v>0</v>
      </c>
      <c r="AN5">
        <v>0.619197</v>
      </c>
      <c r="AO5">
        <v>3.40699</v>
      </c>
      <c r="AP5">
        <v>8.0409009999999999</v>
      </c>
      <c r="AQ5">
        <v>0</v>
      </c>
      <c r="AR5">
        <v>4.2645309999999998</v>
      </c>
      <c r="AS5">
        <v>23.772791000000002</v>
      </c>
      <c r="AT5">
        <v>14.48241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77.363067999999998</v>
      </c>
      <c r="BA5">
        <f t="shared" si="1"/>
        <v>1439.7484130000003</v>
      </c>
      <c r="BD5">
        <v>6.99</v>
      </c>
      <c r="BE5">
        <v>1.8</v>
      </c>
      <c r="BF5">
        <v>2.17</v>
      </c>
      <c r="BG5">
        <v>1.67</v>
      </c>
      <c r="BH5">
        <v>6.08</v>
      </c>
      <c r="BI5">
        <v>0.8</v>
      </c>
      <c r="BJ5">
        <v>0.46</v>
      </c>
      <c r="BK5">
        <v>1.2</v>
      </c>
      <c r="BL5">
        <v>0.76</v>
      </c>
      <c r="BM5">
        <v>0.08</v>
      </c>
      <c r="BN5">
        <v>3.28</v>
      </c>
      <c r="BO5">
        <v>1.83</v>
      </c>
      <c r="BP5">
        <v>0.25</v>
      </c>
      <c r="BQ5">
        <v>1.92</v>
      </c>
      <c r="BR5">
        <v>1.04</v>
      </c>
      <c r="BS5">
        <v>1.58</v>
      </c>
      <c r="BT5">
        <v>2.7907760000000001</v>
      </c>
      <c r="BU5">
        <v>1.2959989999999999</v>
      </c>
      <c r="BV5">
        <v>1.938102</v>
      </c>
      <c r="BW5">
        <v>1.8760220000000001</v>
      </c>
      <c r="BX5">
        <v>1.892169</v>
      </c>
      <c r="BY5">
        <v>2.5919989999999999</v>
      </c>
      <c r="BZ5">
        <v>1.282176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5.1321589999999997</v>
      </c>
      <c r="CK5">
        <v>1.8061609999999999</v>
      </c>
      <c r="CL5">
        <v>0.93567299999999998</v>
      </c>
      <c r="CM5">
        <v>3.391562</v>
      </c>
      <c r="CN5">
        <v>3.4214389999999999</v>
      </c>
      <c r="CO5">
        <v>4.1471989999999996</v>
      </c>
      <c r="CP5">
        <v>4.1124330000000002</v>
      </c>
      <c r="CQ5">
        <v>3.4214380000000002</v>
      </c>
      <c r="CR5">
        <v>0.39864100000000002</v>
      </c>
      <c r="CS5">
        <v>2.6979630000000001</v>
      </c>
      <c r="CT5">
        <v>0</v>
      </c>
      <c r="CU5">
        <v>0</v>
      </c>
      <c r="CV5">
        <v>0</v>
      </c>
      <c r="CW5">
        <v>2.3211569999999999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77.363067999999998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195.312825</v>
      </c>
      <c r="L6">
        <v>115.884</v>
      </c>
      <c r="M6">
        <v>45.577176999999999</v>
      </c>
      <c r="N6">
        <v>116.517741</v>
      </c>
      <c r="O6">
        <v>122.13992500000001</v>
      </c>
      <c r="P6">
        <v>121.279366</v>
      </c>
      <c r="Q6">
        <v>0</v>
      </c>
      <c r="R6">
        <v>12.734493000000001</v>
      </c>
      <c r="S6">
        <v>14.970281</v>
      </c>
      <c r="T6">
        <v>0</v>
      </c>
      <c r="U6">
        <v>337.00515799999999</v>
      </c>
      <c r="V6">
        <v>8.6595279999999999</v>
      </c>
      <c r="W6">
        <v>26.246663999999999</v>
      </c>
      <c r="X6">
        <v>62.954852000000002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9.0021590000000007</v>
      </c>
      <c r="AE6">
        <v>0</v>
      </c>
      <c r="AF6">
        <v>6.320989</v>
      </c>
      <c r="AG6">
        <v>41.883375000000001</v>
      </c>
      <c r="AH6">
        <v>0</v>
      </c>
      <c r="AI6">
        <v>0</v>
      </c>
      <c r="AJ6">
        <v>0</v>
      </c>
      <c r="AK6">
        <v>51.683104999999998</v>
      </c>
      <c r="AL6">
        <v>2.2442869999999999</v>
      </c>
      <c r="AM6">
        <v>0</v>
      </c>
      <c r="AN6">
        <v>0.619197</v>
      </c>
      <c r="AO6">
        <v>3.40699</v>
      </c>
      <c r="AP6">
        <v>8.0409009999999999</v>
      </c>
      <c r="AQ6">
        <v>0</v>
      </c>
      <c r="AR6">
        <v>4.2645309999999998</v>
      </c>
      <c r="AS6">
        <v>23.772791000000002</v>
      </c>
      <c r="AT6">
        <v>14.355119999999999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77.363067999999998</v>
      </c>
      <c r="BA6">
        <f t="shared" si="1"/>
        <v>1422.238523</v>
      </c>
      <c r="BD6">
        <v>6.99</v>
      </c>
      <c r="BE6">
        <v>1.8</v>
      </c>
      <c r="BF6">
        <v>2.17</v>
      </c>
      <c r="BG6">
        <v>1.67</v>
      </c>
      <c r="BH6">
        <v>6.08</v>
      </c>
      <c r="BI6">
        <v>0.8</v>
      </c>
      <c r="BJ6">
        <v>0.46</v>
      </c>
      <c r="BK6">
        <v>1.2</v>
      </c>
      <c r="BL6">
        <v>0.76</v>
      </c>
      <c r="BM6">
        <v>0.08</v>
      </c>
      <c r="BN6">
        <v>3.28</v>
      </c>
      <c r="BO6">
        <v>1.83</v>
      </c>
      <c r="BP6">
        <v>0.25</v>
      </c>
      <c r="BQ6">
        <v>1.92</v>
      </c>
      <c r="BR6">
        <v>1.04</v>
      </c>
      <c r="BS6">
        <v>1.58</v>
      </c>
      <c r="BT6">
        <v>2.7907760000000001</v>
      </c>
      <c r="BU6">
        <v>1.2959989999999999</v>
      </c>
      <c r="BV6">
        <v>1.938102</v>
      </c>
      <c r="BW6">
        <v>1.8760220000000001</v>
      </c>
      <c r="BX6">
        <v>1.892169</v>
      </c>
      <c r="BY6">
        <v>2.5919989999999999</v>
      </c>
      <c r="BZ6">
        <v>1.282176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5.1321589999999997</v>
      </c>
      <c r="CK6">
        <v>1.8061609999999999</v>
      </c>
      <c r="CL6">
        <v>0.93567299999999998</v>
      </c>
      <c r="CM6">
        <v>3.391562</v>
      </c>
      <c r="CN6">
        <v>3.4214389999999999</v>
      </c>
      <c r="CO6">
        <v>4.1471989999999996</v>
      </c>
      <c r="CP6">
        <v>4.1124330000000002</v>
      </c>
      <c r="CQ6">
        <v>3.4214380000000002</v>
      </c>
      <c r="CR6">
        <v>0.39864100000000002</v>
      </c>
      <c r="CS6">
        <v>2.6979630000000001</v>
      </c>
      <c r="CT6">
        <v>0</v>
      </c>
      <c r="CU6">
        <v>0</v>
      </c>
      <c r="CV6">
        <v>0</v>
      </c>
      <c r="CW6">
        <v>2.3211569999999999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77.363067999999998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183.03484700000001</v>
      </c>
      <c r="L7">
        <v>115.884</v>
      </c>
      <c r="M7">
        <v>45.577176999999999</v>
      </c>
      <c r="N7">
        <v>116.517741</v>
      </c>
      <c r="O7">
        <v>122.13992500000001</v>
      </c>
      <c r="P7">
        <v>121.279366</v>
      </c>
      <c r="Q7">
        <v>0</v>
      </c>
      <c r="R7">
        <v>12.734493000000001</v>
      </c>
      <c r="S7">
        <v>14.970281</v>
      </c>
      <c r="T7">
        <v>0</v>
      </c>
      <c r="U7">
        <v>337.00515799999999</v>
      </c>
      <c r="V7">
        <v>8.6595279999999999</v>
      </c>
      <c r="W7">
        <v>26.246663999999999</v>
      </c>
      <c r="X7">
        <v>62.954852000000002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9.0021590000000007</v>
      </c>
      <c r="AE7">
        <v>0</v>
      </c>
      <c r="AF7">
        <v>6.320989</v>
      </c>
      <c r="AG7">
        <v>41.883375000000001</v>
      </c>
      <c r="AH7">
        <v>0</v>
      </c>
      <c r="AI7">
        <v>0</v>
      </c>
      <c r="AJ7">
        <v>0</v>
      </c>
      <c r="AK7">
        <v>51.683104999999998</v>
      </c>
      <c r="AL7">
        <v>2.2442869999999999</v>
      </c>
      <c r="AM7">
        <v>0</v>
      </c>
      <c r="AN7">
        <v>0.619197</v>
      </c>
      <c r="AO7">
        <v>3.40699</v>
      </c>
      <c r="AP7">
        <v>8.0409009999999999</v>
      </c>
      <c r="AQ7">
        <v>0</v>
      </c>
      <c r="AR7">
        <v>4.2645309999999998</v>
      </c>
      <c r="AS7">
        <v>23.772791000000002</v>
      </c>
      <c r="AT7">
        <v>13.115518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77.377757000000003</v>
      </c>
      <c r="BA7">
        <f t="shared" si="1"/>
        <v>1408.7356320000004</v>
      </c>
      <c r="BD7">
        <v>6.99</v>
      </c>
      <c r="BE7">
        <v>1.8</v>
      </c>
      <c r="BF7">
        <v>2.17</v>
      </c>
      <c r="BG7">
        <v>1.67</v>
      </c>
      <c r="BH7">
        <v>6.08</v>
      </c>
      <c r="BI7">
        <v>0.8</v>
      </c>
      <c r="BJ7">
        <v>0.46</v>
      </c>
      <c r="BK7">
        <v>1.2</v>
      </c>
      <c r="BL7">
        <v>0.76</v>
      </c>
      <c r="BM7">
        <v>0.08</v>
      </c>
      <c r="BN7">
        <v>3.28</v>
      </c>
      <c r="BO7">
        <v>1.83</v>
      </c>
      <c r="BP7">
        <v>0.25</v>
      </c>
      <c r="BQ7">
        <v>1.92</v>
      </c>
      <c r="BR7">
        <v>1.04</v>
      </c>
      <c r="BS7">
        <v>1.58</v>
      </c>
      <c r="BT7">
        <v>2.8054649999999999</v>
      </c>
      <c r="BU7">
        <v>1.2959989999999999</v>
      </c>
      <c r="BV7">
        <v>1.938102</v>
      </c>
      <c r="BW7">
        <v>1.8760220000000001</v>
      </c>
      <c r="BX7">
        <v>1.892169</v>
      </c>
      <c r="BY7">
        <v>2.5919989999999999</v>
      </c>
      <c r="BZ7">
        <v>1.282176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5.1321589999999997</v>
      </c>
      <c r="CK7">
        <v>1.8061609999999999</v>
      </c>
      <c r="CL7">
        <v>0.93567299999999998</v>
      </c>
      <c r="CM7">
        <v>3.391562</v>
      </c>
      <c r="CN7">
        <v>3.4214389999999999</v>
      </c>
      <c r="CO7">
        <v>4.1471989999999996</v>
      </c>
      <c r="CP7">
        <v>4.1124330000000002</v>
      </c>
      <c r="CQ7">
        <v>3.4214380000000002</v>
      </c>
      <c r="CR7">
        <v>0.39864100000000002</v>
      </c>
      <c r="CS7">
        <v>2.6979630000000001</v>
      </c>
      <c r="CT7">
        <v>0</v>
      </c>
      <c r="CU7">
        <v>0</v>
      </c>
      <c r="CV7">
        <v>0</v>
      </c>
      <c r="CW7">
        <v>2.3211569999999999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77.377757000000003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182.21775600000001</v>
      </c>
      <c r="L8">
        <v>113.9526</v>
      </c>
      <c r="M8">
        <v>45.577176999999999</v>
      </c>
      <c r="N8">
        <v>116.517741</v>
      </c>
      <c r="O8">
        <v>122.13992500000001</v>
      </c>
      <c r="P8">
        <v>121.279366</v>
      </c>
      <c r="Q8">
        <v>0</v>
      </c>
      <c r="R8">
        <v>11.458556</v>
      </c>
      <c r="S8">
        <v>14.970281</v>
      </c>
      <c r="T8">
        <v>0</v>
      </c>
      <c r="U8">
        <v>337.00515799999999</v>
      </c>
      <c r="V8">
        <v>8.6595279999999999</v>
      </c>
      <c r="W8">
        <v>26.246663999999999</v>
      </c>
      <c r="X8">
        <v>62.954852000000002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9.0021590000000007</v>
      </c>
      <c r="AE8">
        <v>0</v>
      </c>
      <c r="AF8">
        <v>6.320989</v>
      </c>
      <c r="AG8">
        <v>41.883375000000001</v>
      </c>
      <c r="AH8">
        <v>0</v>
      </c>
      <c r="AI8">
        <v>0</v>
      </c>
      <c r="AJ8">
        <v>0</v>
      </c>
      <c r="AK8">
        <v>51.683104999999998</v>
      </c>
      <c r="AL8">
        <v>2.2442869999999999</v>
      </c>
      <c r="AM8">
        <v>0</v>
      </c>
      <c r="AN8">
        <v>0.619197</v>
      </c>
      <c r="AO8">
        <v>3.40699</v>
      </c>
      <c r="AP8">
        <v>8.0409009999999999</v>
      </c>
      <c r="AQ8">
        <v>0</v>
      </c>
      <c r="AR8">
        <v>4.2645309999999998</v>
      </c>
      <c r="AS8">
        <v>23.772791000000002</v>
      </c>
      <c r="AT8">
        <v>13.392918999999999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77.377757000000003</v>
      </c>
      <c r="BA8">
        <f t="shared" si="1"/>
        <v>1404.988605</v>
      </c>
      <c r="BD8">
        <v>6.99</v>
      </c>
      <c r="BE8">
        <v>1.8</v>
      </c>
      <c r="BF8">
        <v>2.17</v>
      </c>
      <c r="BG8">
        <v>1.67</v>
      </c>
      <c r="BH8">
        <v>6.08</v>
      </c>
      <c r="BI8">
        <v>0.8</v>
      </c>
      <c r="BJ8">
        <v>0.46</v>
      </c>
      <c r="BK8">
        <v>1.2</v>
      </c>
      <c r="BL8">
        <v>0.76</v>
      </c>
      <c r="BM8">
        <v>0.08</v>
      </c>
      <c r="BN8">
        <v>3.28</v>
      </c>
      <c r="BO8">
        <v>1.83</v>
      </c>
      <c r="BP8">
        <v>0.25</v>
      </c>
      <c r="BQ8">
        <v>1.92</v>
      </c>
      <c r="BR8">
        <v>1.04</v>
      </c>
      <c r="BS8">
        <v>1.58</v>
      </c>
      <c r="BT8">
        <v>2.8054649999999999</v>
      </c>
      <c r="BU8">
        <v>1.2959989999999999</v>
      </c>
      <c r="BV8">
        <v>1.938102</v>
      </c>
      <c r="BW8">
        <v>1.8760220000000001</v>
      </c>
      <c r="BX8">
        <v>1.892169</v>
      </c>
      <c r="BY8">
        <v>2.5919989999999999</v>
      </c>
      <c r="BZ8">
        <v>1.282176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5.1321589999999997</v>
      </c>
      <c r="CK8">
        <v>1.8061609999999999</v>
      </c>
      <c r="CL8">
        <v>0.93567299999999998</v>
      </c>
      <c r="CM8">
        <v>3.391562</v>
      </c>
      <c r="CN8">
        <v>3.4214389999999999</v>
      </c>
      <c r="CO8">
        <v>4.1471989999999996</v>
      </c>
      <c r="CP8">
        <v>4.1124330000000002</v>
      </c>
      <c r="CQ8">
        <v>3.4214380000000002</v>
      </c>
      <c r="CR8">
        <v>0.39864100000000002</v>
      </c>
      <c r="CS8">
        <v>2.6979630000000001</v>
      </c>
      <c r="CT8">
        <v>0</v>
      </c>
      <c r="CU8">
        <v>0</v>
      </c>
      <c r="CV8">
        <v>0</v>
      </c>
      <c r="CW8">
        <v>2.3211569999999999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77.377757000000003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182.24330699999999</v>
      </c>
      <c r="L9">
        <v>113.9526</v>
      </c>
      <c r="M9">
        <v>45.577176999999999</v>
      </c>
      <c r="N9">
        <v>116.517741</v>
      </c>
      <c r="O9">
        <v>122.13992500000001</v>
      </c>
      <c r="P9">
        <v>121.279366</v>
      </c>
      <c r="Q9">
        <v>0</v>
      </c>
      <c r="R9">
        <v>11.279723000000001</v>
      </c>
      <c r="S9">
        <v>14.970281</v>
      </c>
      <c r="T9">
        <v>0</v>
      </c>
      <c r="U9">
        <v>337.00515799999999</v>
      </c>
      <c r="V9">
        <v>8.6595279999999999</v>
      </c>
      <c r="W9">
        <v>26.246663999999999</v>
      </c>
      <c r="X9">
        <v>62.954852000000002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9.0021590000000007</v>
      </c>
      <c r="AE9">
        <v>0</v>
      </c>
      <c r="AF9">
        <v>6.320989</v>
      </c>
      <c r="AG9">
        <v>41.883375000000001</v>
      </c>
      <c r="AH9">
        <v>0</v>
      </c>
      <c r="AI9">
        <v>0</v>
      </c>
      <c r="AJ9">
        <v>0</v>
      </c>
      <c r="AK9">
        <v>51.683104999999998</v>
      </c>
      <c r="AL9">
        <v>2.2442869999999999</v>
      </c>
      <c r="AM9">
        <v>0</v>
      </c>
      <c r="AN9">
        <v>0.619197</v>
      </c>
      <c r="AO9">
        <v>3.40699</v>
      </c>
      <c r="AP9">
        <v>8.0409009999999999</v>
      </c>
      <c r="AQ9">
        <v>0</v>
      </c>
      <c r="AR9">
        <v>4.2645309999999998</v>
      </c>
      <c r="AS9">
        <v>10.392477</v>
      </c>
      <c r="AT9">
        <v>8.1429849999999995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77.377757000000003</v>
      </c>
      <c r="BA9">
        <f t="shared" si="1"/>
        <v>1386.2050749999999</v>
      </c>
      <c r="BD9">
        <v>6.99</v>
      </c>
      <c r="BE9">
        <v>1.8</v>
      </c>
      <c r="BF9">
        <v>2.17</v>
      </c>
      <c r="BG9">
        <v>1.67</v>
      </c>
      <c r="BH9">
        <v>6.08</v>
      </c>
      <c r="BI9">
        <v>0.8</v>
      </c>
      <c r="BJ9">
        <v>0.46</v>
      </c>
      <c r="BK9">
        <v>1.2</v>
      </c>
      <c r="BL9">
        <v>0.76</v>
      </c>
      <c r="BM9">
        <v>0.08</v>
      </c>
      <c r="BN9">
        <v>3.28</v>
      </c>
      <c r="BO9">
        <v>1.83</v>
      </c>
      <c r="BP9">
        <v>0.25</v>
      </c>
      <c r="BQ9">
        <v>1.92</v>
      </c>
      <c r="BR9">
        <v>1.04</v>
      </c>
      <c r="BS9">
        <v>1.58</v>
      </c>
      <c r="BT9">
        <v>2.8054649999999999</v>
      </c>
      <c r="BU9">
        <v>1.2959989999999999</v>
      </c>
      <c r="BV9">
        <v>1.938102</v>
      </c>
      <c r="BW9">
        <v>1.8760220000000001</v>
      </c>
      <c r="BX9">
        <v>1.892169</v>
      </c>
      <c r="BY9">
        <v>2.5919989999999999</v>
      </c>
      <c r="BZ9">
        <v>1.282176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5.1321589999999997</v>
      </c>
      <c r="CK9">
        <v>1.8061609999999999</v>
      </c>
      <c r="CL9">
        <v>0.93567299999999998</v>
      </c>
      <c r="CM9">
        <v>3.391562</v>
      </c>
      <c r="CN9">
        <v>3.4214389999999999</v>
      </c>
      <c r="CO9">
        <v>4.1471989999999996</v>
      </c>
      <c r="CP9">
        <v>4.1124330000000002</v>
      </c>
      <c r="CQ9">
        <v>3.4214380000000002</v>
      </c>
      <c r="CR9">
        <v>0.39864100000000002</v>
      </c>
      <c r="CS9">
        <v>2.6979630000000001</v>
      </c>
      <c r="CT9">
        <v>0</v>
      </c>
      <c r="CU9">
        <v>0</v>
      </c>
      <c r="CV9">
        <v>0</v>
      </c>
      <c r="CW9">
        <v>2.3211569999999999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77.377757000000003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182.21775600000001</v>
      </c>
      <c r="L10">
        <v>113.9526</v>
      </c>
      <c r="M10">
        <v>45.577176999999999</v>
      </c>
      <c r="N10">
        <v>116.517741</v>
      </c>
      <c r="O10">
        <v>122.13992500000001</v>
      </c>
      <c r="P10">
        <v>121.279366</v>
      </c>
      <c r="Q10">
        <v>0</v>
      </c>
      <c r="R10">
        <v>10.867222999999999</v>
      </c>
      <c r="S10">
        <v>13.519726</v>
      </c>
      <c r="T10">
        <v>0</v>
      </c>
      <c r="U10">
        <v>337.00515799999999</v>
      </c>
      <c r="V10">
        <v>2.8971</v>
      </c>
      <c r="W10">
        <v>26.246663999999999</v>
      </c>
      <c r="X10">
        <v>62.954852000000002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9.0021590000000007</v>
      </c>
      <c r="AE10">
        <v>0</v>
      </c>
      <c r="AF10">
        <v>6.320989</v>
      </c>
      <c r="AG10">
        <v>41.883375000000001</v>
      </c>
      <c r="AH10">
        <v>0</v>
      </c>
      <c r="AI10">
        <v>0</v>
      </c>
      <c r="AJ10">
        <v>0</v>
      </c>
      <c r="AK10">
        <v>51.683104999999998</v>
      </c>
      <c r="AL10">
        <v>2.2442869999999999</v>
      </c>
      <c r="AM10">
        <v>0</v>
      </c>
      <c r="AN10">
        <v>0.619197</v>
      </c>
      <c r="AO10">
        <v>3.40699</v>
      </c>
      <c r="AP10">
        <v>8.0409009999999999</v>
      </c>
      <c r="AQ10">
        <v>0</v>
      </c>
      <c r="AR10">
        <v>4.2645309999999998</v>
      </c>
      <c r="AS10">
        <v>10.392477</v>
      </c>
      <c r="AT10">
        <v>13.444100000000001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77.377757000000003</v>
      </c>
      <c r="BA10">
        <f t="shared" si="1"/>
        <v>1383.8551559999999</v>
      </c>
      <c r="BD10">
        <v>6.99</v>
      </c>
      <c r="BE10">
        <v>1.8</v>
      </c>
      <c r="BF10">
        <v>2.17</v>
      </c>
      <c r="BG10">
        <v>1.67</v>
      </c>
      <c r="BH10">
        <v>6.08</v>
      </c>
      <c r="BI10">
        <v>0.8</v>
      </c>
      <c r="BJ10">
        <v>0.46</v>
      </c>
      <c r="BK10">
        <v>1.2</v>
      </c>
      <c r="BL10">
        <v>0.76</v>
      </c>
      <c r="BM10">
        <v>0.08</v>
      </c>
      <c r="BN10">
        <v>3.28</v>
      </c>
      <c r="BO10">
        <v>1.83</v>
      </c>
      <c r="BP10">
        <v>0.25</v>
      </c>
      <c r="BQ10">
        <v>1.92</v>
      </c>
      <c r="BR10">
        <v>1.04</v>
      </c>
      <c r="BS10">
        <v>1.58</v>
      </c>
      <c r="BT10">
        <v>2.8054649999999999</v>
      </c>
      <c r="BU10">
        <v>1.2959989999999999</v>
      </c>
      <c r="BV10">
        <v>1.938102</v>
      </c>
      <c r="BW10">
        <v>1.8760220000000001</v>
      </c>
      <c r="BX10">
        <v>1.892169</v>
      </c>
      <c r="BY10">
        <v>2.5919989999999999</v>
      </c>
      <c r="BZ10">
        <v>1.282176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5.1321589999999997</v>
      </c>
      <c r="CK10">
        <v>1.8061609999999999</v>
      </c>
      <c r="CL10">
        <v>0.93567299999999998</v>
      </c>
      <c r="CM10">
        <v>3.391562</v>
      </c>
      <c r="CN10">
        <v>3.4214389999999999</v>
      </c>
      <c r="CO10">
        <v>4.1471989999999996</v>
      </c>
      <c r="CP10">
        <v>4.1124330000000002</v>
      </c>
      <c r="CQ10">
        <v>3.4214380000000002</v>
      </c>
      <c r="CR10">
        <v>0.39864100000000002</v>
      </c>
      <c r="CS10">
        <v>2.6979630000000001</v>
      </c>
      <c r="CT10">
        <v>0</v>
      </c>
      <c r="CU10">
        <v>0</v>
      </c>
      <c r="CV10">
        <v>0</v>
      </c>
      <c r="CW10">
        <v>2.3211569999999999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77.377757000000003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182.24330699999999</v>
      </c>
      <c r="L11">
        <v>113.9526</v>
      </c>
      <c r="M11">
        <v>45.577176999999999</v>
      </c>
      <c r="N11">
        <v>116.517741</v>
      </c>
      <c r="O11">
        <v>122.13992500000001</v>
      </c>
      <c r="P11">
        <v>121.279366</v>
      </c>
      <c r="Q11">
        <v>0</v>
      </c>
      <c r="R11">
        <v>10.867222999999999</v>
      </c>
      <c r="S11">
        <v>13.519726</v>
      </c>
      <c r="T11">
        <v>0</v>
      </c>
      <c r="U11">
        <v>337.00515799999999</v>
      </c>
      <c r="V11">
        <v>0.9657</v>
      </c>
      <c r="W11">
        <v>26.246663999999999</v>
      </c>
      <c r="X11">
        <v>62.954852000000002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9.0021590000000007</v>
      </c>
      <c r="AE11">
        <v>0</v>
      </c>
      <c r="AF11">
        <v>6.320989</v>
      </c>
      <c r="AG11">
        <v>41.883375000000001</v>
      </c>
      <c r="AH11">
        <v>0</v>
      </c>
      <c r="AI11">
        <v>0</v>
      </c>
      <c r="AJ11">
        <v>0</v>
      </c>
      <c r="AK11">
        <v>51.683104999999998</v>
      </c>
      <c r="AL11">
        <v>2.2442869999999999</v>
      </c>
      <c r="AM11">
        <v>0</v>
      </c>
      <c r="AN11">
        <v>0.619197</v>
      </c>
      <c r="AO11">
        <v>3.40699</v>
      </c>
      <c r="AP11">
        <v>3.711185</v>
      </c>
      <c r="AQ11">
        <v>0</v>
      </c>
      <c r="AR11">
        <v>4.2645309999999998</v>
      </c>
      <c r="AS11">
        <v>10.392477</v>
      </c>
      <c r="AT11">
        <v>14.226963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77.307756999999995</v>
      </c>
      <c r="BA11">
        <f t="shared" si="1"/>
        <v>1378.3324540000001</v>
      </c>
      <c r="BD11">
        <v>6.99</v>
      </c>
      <c r="BE11">
        <v>1.8</v>
      </c>
      <c r="BF11">
        <v>2.17</v>
      </c>
      <c r="BG11">
        <v>1.67</v>
      </c>
      <c r="BH11">
        <v>6.08</v>
      </c>
      <c r="BI11">
        <v>0.8</v>
      </c>
      <c r="BJ11">
        <v>0.39</v>
      </c>
      <c r="BK11">
        <v>1.2</v>
      </c>
      <c r="BL11">
        <v>0.76</v>
      </c>
      <c r="BM11">
        <v>0.08</v>
      </c>
      <c r="BN11">
        <v>3.28</v>
      </c>
      <c r="BO11">
        <v>1.83</v>
      </c>
      <c r="BP11">
        <v>0.25</v>
      </c>
      <c r="BQ11">
        <v>1.92</v>
      </c>
      <c r="BR11">
        <v>1.04</v>
      </c>
      <c r="BS11">
        <v>1.58</v>
      </c>
      <c r="BT11">
        <v>2.8054649999999999</v>
      </c>
      <c r="BU11">
        <v>1.2959989999999999</v>
      </c>
      <c r="BV11">
        <v>1.938102</v>
      </c>
      <c r="BW11">
        <v>1.8760220000000001</v>
      </c>
      <c r="BX11">
        <v>1.892169</v>
      </c>
      <c r="BY11">
        <v>2.5919989999999999</v>
      </c>
      <c r="BZ11">
        <v>1.282176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5.1321589999999997</v>
      </c>
      <c r="CK11">
        <v>1.8061609999999999</v>
      </c>
      <c r="CL11">
        <v>0.93567299999999998</v>
      </c>
      <c r="CM11">
        <v>3.391562</v>
      </c>
      <c r="CN11">
        <v>3.4214389999999999</v>
      </c>
      <c r="CO11">
        <v>4.1471989999999996</v>
      </c>
      <c r="CP11">
        <v>4.1124330000000002</v>
      </c>
      <c r="CQ11">
        <v>3.4214380000000002</v>
      </c>
      <c r="CR11">
        <v>0.39864100000000002</v>
      </c>
      <c r="CS11">
        <v>2.6979630000000001</v>
      </c>
      <c r="CT11">
        <v>0</v>
      </c>
      <c r="CU11">
        <v>0</v>
      </c>
      <c r="CV11">
        <v>0</v>
      </c>
      <c r="CW11">
        <v>2.3211569999999999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77.307756999999995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182.21775600000001</v>
      </c>
      <c r="L12">
        <v>113.9526</v>
      </c>
      <c r="M12">
        <v>45.577176999999999</v>
      </c>
      <c r="N12">
        <v>116.517741</v>
      </c>
      <c r="O12">
        <v>122.13992500000001</v>
      </c>
      <c r="P12">
        <v>121.279366</v>
      </c>
      <c r="Q12">
        <v>0</v>
      </c>
      <c r="R12">
        <v>10.867222999999999</v>
      </c>
      <c r="S12">
        <v>13.519726</v>
      </c>
      <c r="T12">
        <v>0</v>
      </c>
      <c r="U12">
        <v>337.00515799999999</v>
      </c>
      <c r="V12">
        <v>0.9657</v>
      </c>
      <c r="W12">
        <v>26.246663999999999</v>
      </c>
      <c r="X12">
        <v>62.954852000000002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9.0021590000000007</v>
      </c>
      <c r="AE12">
        <v>0</v>
      </c>
      <c r="AF12">
        <v>6.320989</v>
      </c>
      <c r="AG12">
        <v>41.883375000000001</v>
      </c>
      <c r="AH12">
        <v>0</v>
      </c>
      <c r="AI12">
        <v>0</v>
      </c>
      <c r="AJ12">
        <v>0</v>
      </c>
      <c r="AK12">
        <v>51.683104999999998</v>
      </c>
      <c r="AL12">
        <v>2.2442869999999999</v>
      </c>
      <c r="AM12">
        <v>0</v>
      </c>
      <c r="AN12">
        <v>0.619197</v>
      </c>
      <c r="AO12">
        <v>3.40699</v>
      </c>
      <c r="AP12">
        <v>3.711185</v>
      </c>
      <c r="AQ12">
        <v>0</v>
      </c>
      <c r="AR12">
        <v>4.2645309999999998</v>
      </c>
      <c r="AS12">
        <v>10.392477</v>
      </c>
      <c r="AT12">
        <v>14.48241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77.307756999999995</v>
      </c>
      <c r="BA12">
        <f t="shared" si="1"/>
        <v>1378.5623499999999</v>
      </c>
      <c r="BD12">
        <v>6.99</v>
      </c>
      <c r="BE12">
        <v>1.8</v>
      </c>
      <c r="BF12">
        <v>2.17</v>
      </c>
      <c r="BG12">
        <v>1.67</v>
      </c>
      <c r="BH12">
        <v>6.08</v>
      </c>
      <c r="BI12">
        <v>0.8</v>
      </c>
      <c r="BJ12">
        <v>0.39</v>
      </c>
      <c r="BK12">
        <v>1.2</v>
      </c>
      <c r="BL12">
        <v>0.76</v>
      </c>
      <c r="BM12">
        <v>0.08</v>
      </c>
      <c r="BN12">
        <v>3.28</v>
      </c>
      <c r="BO12">
        <v>1.83</v>
      </c>
      <c r="BP12">
        <v>0.25</v>
      </c>
      <c r="BQ12">
        <v>1.92</v>
      </c>
      <c r="BR12">
        <v>1.04</v>
      </c>
      <c r="BS12">
        <v>1.58</v>
      </c>
      <c r="BT12">
        <v>2.8054649999999999</v>
      </c>
      <c r="BU12">
        <v>1.2959989999999999</v>
      </c>
      <c r="BV12">
        <v>1.938102</v>
      </c>
      <c r="BW12">
        <v>1.8760220000000001</v>
      </c>
      <c r="BX12">
        <v>1.892169</v>
      </c>
      <c r="BY12">
        <v>2.5919989999999999</v>
      </c>
      <c r="BZ12">
        <v>1.282176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5.1321589999999997</v>
      </c>
      <c r="CK12">
        <v>1.8061609999999999</v>
      </c>
      <c r="CL12">
        <v>0.93567299999999998</v>
      </c>
      <c r="CM12">
        <v>3.391562</v>
      </c>
      <c r="CN12">
        <v>3.4214389999999999</v>
      </c>
      <c r="CO12">
        <v>4.1471989999999996</v>
      </c>
      <c r="CP12">
        <v>4.1124330000000002</v>
      </c>
      <c r="CQ12">
        <v>3.4214380000000002</v>
      </c>
      <c r="CR12">
        <v>0.39864100000000002</v>
      </c>
      <c r="CS12">
        <v>2.6979630000000001</v>
      </c>
      <c r="CT12">
        <v>0</v>
      </c>
      <c r="CU12">
        <v>0</v>
      </c>
      <c r="CV12">
        <v>0</v>
      </c>
      <c r="CW12">
        <v>2.3211569999999999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77.307756999999995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182.24330699999999</v>
      </c>
      <c r="L13">
        <v>113.9526</v>
      </c>
      <c r="M13">
        <v>45.577176999999999</v>
      </c>
      <c r="N13">
        <v>116.517741</v>
      </c>
      <c r="O13">
        <v>122.13992500000001</v>
      </c>
      <c r="P13">
        <v>121.279366</v>
      </c>
      <c r="Q13">
        <v>0</v>
      </c>
      <c r="R13">
        <v>10.867222999999999</v>
      </c>
      <c r="S13">
        <v>13.519726</v>
      </c>
      <c r="T13">
        <v>0</v>
      </c>
      <c r="U13">
        <v>337.00515799999999</v>
      </c>
      <c r="V13">
        <v>0.9657</v>
      </c>
      <c r="W13">
        <v>26.246663999999999</v>
      </c>
      <c r="X13">
        <v>62.954852000000002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9.0021590000000007</v>
      </c>
      <c r="AE13">
        <v>0</v>
      </c>
      <c r="AF13">
        <v>8.7521389999999997</v>
      </c>
      <c r="AG13">
        <v>41.883375000000001</v>
      </c>
      <c r="AH13">
        <v>0</v>
      </c>
      <c r="AI13">
        <v>0</v>
      </c>
      <c r="AJ13">
        <v>0</v>
      </c>
      <c r="AK13">
        <v>51.683104999999998</v>
      </c>
      <c r="AL13">
        <v>11.221434</v>
      </c>
      <c r="AM13">
        <v>0</v>
      </c>
      <c r="AN13">
        <v>0.619197</v>
      </c>
      <c r="AO13">
        <v>3.40699</v>
      </c>
      <c r="AP13">
        <v>3.711185</v>
      </c>
      <c r="AQ13">
        <v>0</v>
      </c>
      <c r="AR13">
        <v>38.380780999999999</v>
      </c>
      <c r="AS13">
        <v>10.392477</v>
      </c>
      <c r="AT13">
        <v>14.48241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77.318176999999991</v>
      </c>
      <c r="BA13">
        <f t="shared" si="1"/>
        <v>1424.1228679999999</v>
      </c>
      <c r="BD13">
        <v>6.99</v>
      </c>
      <c r="BE13">
        <v>1.8</v>
      </c>
      <c r="BF13">
        <v>2.17</v>
      </c>
      <c r="BG13">
        <v>1.67</v>
      </c>
      <c r="BH13">
        <v>6.08</v>
      </c>
      <c r="BI13">
        <v>0.8</v>
      </c>
      <c r="BJ13">
        <v>0.39</v>
      </c>
      <c r="BK13">
        <v>1.2</v>
      </c>
      <c r="BL13">
        <v>0.76</v>
      </c>
      <c r="BM13">
        <v>0.08</v>
      </c>
      <c r="BN13">
        <v>3.28</v>
      </c>
      <c r="BO13">
        <v>1.83</v>
      </c>
      <c r="BP13">
        <v>0.25</v>
      </c>
      <c r="BQ13">
        <v>1.92</v>
      </c>
      <c r="BR13">
        <v>1.04</v>
      </c>
      <c r="BS13">
        <v>1.58</v>
      </c>
      <c r="BT13">
        <v>2.8054649999999999</v>
      </c>
      <c r="BU13">
        <v>1.2959989999999999</v>
      </c>
      <c r="BV13">
        <v>1.9485220000000001</v>
      </c>
      <c r="BW13">
        <v>1.8760220000000001</v>
      </c>
      <c r="BX13">
        <v>1.892169</v>
      </c>
      <c r="BY13">
        <v>2.5919989999999999</v>
      </c>
      <c r="BZ13">
        <v>1.282176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5.1321589999999997</v>
      </c>
      <c r="CK13">
        <v>1.8061609999999999</v>
      </c>
      <c r="CL13">
        <v>0.93567299999999998</v>
      </c>
      <c r="CM13">
        <v>3.391562</v>
      </c>
      <c r="CN13">
        <v>3.4214389999999999</v>
      </c>
      <c r="CO13">
        <v>4.1471989999999996</v>
      </c>
      <c r="CP13">
        <v>4.1124330000000002</v>
      </c>
      <c r="CQ13">
        <v>3.4214380000000002</v>
      </c>
      <c r="CR13">
        <v>0.39864100000000002</v>
      </c>
      <c r="CS13">
        <v>2.6979630000000001</v>
      </c>
      <c r="CT13">
        <v>0</v>
      </c>
      <c r="CU13">
        <v>0</v>
      </c>
      <c r="CV13">
        <v>0</v>
      </c>
      <c r="CW13">
        <v>2.3211569999999999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77.318176999999991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182.21775600000001</v>
      </c>
      <c r="L14">
        <v>113.9526</v>
      </c>
      <c r="M14">
        <v>45.577176999999999</v>
      </c>
      <c r="N14">
        <v>116.517741</v>
      </c>
      <c r="O14">
        <v>122.13992500000001</v>
      </c>
      <c r="P14">
        <v>121.279366</v>
      </c>
      <c r="Q14">
        <v>0</v>
      </c>
      <c r="R14">
        <v>10.867222999999999</v>
      </c>
      <c r="S14">
        <v>13.519726</v>
      </c>
      <c r="T14">
        <v>0</v>
      </c>
      <c r="U14">
        <v>337.00515799999999</v>
      </c>
      <c r="V14">
        <v>0.9657</v>
      </c>
      <c r="W14">
        <v>26.246663999999999</v>
      </c>
      <c r="X14">
        <v>62.954852000000002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9.0021590000000007</v>
      </c>
      <c r="AE14">
        <v>0</v>
      </c>
      <c r="AF14">
        <v>8.7521389999999997</v>
      </c>
      <c r="AG14">
        <v>41.883375000000001</v>
      </c>
      <c r="AH14">
        <v>0</v>
      </c>
      <c r="AI14">
        <v>0</v>
      </c>
      <c r="AJ14">
        <v>0</v>
      </c>
      <c r="AK14">
        <v>51.683104999999998</v>
      </c>
      <c r="AL14">
        <v>22.442868000000001</v>
      </c>
      <c r="AM14">
        <v>0</v>
      </c>
      <c r="AN14">
        <v>0.619197</v>
      </c>
      <c r="AO14">
        <v>3.40699</v>
      </c>
      <c r="AP14">
        <v>3.711185</v>
      </c>
      <c r="AQ14">
        <v>0</v>
      </c>
      <c r="AR14">
        <v>38.380780999999999</v>
      </c>
      <c r="AS14">
        <v>10.392477</v>
      </c>
      <c r="AT14">
        <v>14.48241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77.318176999999991</v>
      </c>
      <c r="BA14">
        <f t="shared" si="1"/>
        <v>1435.3187509999998</v>
      </c>
      <c r="BD14">
        <v>6.99</v>
      </c>
      <c r="BE14">
        <v>1.8</v>
      </c>
      <c r="BF14">
        <v>2.17</v>
      </c>
      <c r="BG14">
        <v>1.67</v>
      </c>
      <c r="BH14">
        <v>6.08</v>
      </c>
      <c r="BI14">
        <v>0.8</v>
      </c>
      <c r="BJ14">
        <v>0.39</v>
      </c>
      <c r="BK14">
        <v>1.2</v>
      </c>
      <c r="BL14">
        <v>0.76</v>
      </c>
      <c r="BM14">
        <v>0.08</v>
      </c>
      <c r="BN14">
        <v>3.28</v>
      </c>
      <c r="BO14">
        <v>1.83</v>
      </c>
      <c r="BP14">
        <v>0.25</v>
      </c>
      <c r="BQ14">
        <v>1.92</v>
      </c>
      <c r="BR14">
        <v>1.04</v>
      </c>
      <c r="BS14">
        <v>1.58</v>
      </c>
      <c r="BT14">
        <v>2.8054649999999999</v>
      </c>
      <c r="BU14">
        <v>1.2959989999999999</v>
      </c>
      <c r="BV14">
        <v>1.9485220000000001</v>
      </c>
      <c r="BW14">
        <v>1.8760220000000001</v>
      </c>
      <c r="BX14">
        <v>1.892169</v>
      </c>
      <c r="BY14">
        <v>2.5919989999999999</v>
      </c>
      <c r="BZ14">
        <v>1.282176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5.1321589999999997</v>
      </c>
      <c r="CK14">
        <v>1.8061609999999999</v>
      </c>
      <c r="CL14">
        <v>0.93567299999999998</v>
      </c>
      <c r="CM14">
        <v>3.391562</v>
      </c>
      <c r="CN14">
        <v>3.4214389999999999</v>
      </c>
      <c r="CO14">
        <v>4.1471989999999996</v>
      </c>
      <c r="CP14">
        <v>4.1124330000000002</v>
      </c>
      <c r="CQ14">
        <v>3.4214380000000002</v>
      </c>
      <c r="CR14">
        <v>0.39864100000000002</v>
      </c>
      <c r="CS14">
        <v>2.6979630000000001</v>
      </c>
      <c r="CT14">
        <v>0</v>
      </c>
      <c r="CU14">
        <v>0</v>
      </c>
      <c r="CV14">
        <v>0</v>
      </c>
      <c r="CW14">
        <v>2.3211569999999999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77.318176999999991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182.24330699999999</v>
      </c>
      <c r="L15">
        <v>113.9526</v>
      </c>
      <c r="M15">
        <v>45.577176999999999</v>
      </c>
      <c r="N15">
        <v>116.517741</v>
      </c>
      <c r="O15">
        <v>122.13992500000001</v>
      </c>
      <c r="P15">
        <v>121.279366</v>
      </c>
      <c r="Q15">
        <v>0</v>
      </c>
      <c r="R15">
        <v>10.867222999999999</v>
      </c>
      <c r="S15">
        <v>13.519726</v>
      </c>
      <c r="T15">
        <v>0</v>
      </c>
      <c r="U15">
        <v>337.00515799999999</v>
      </c>
      <c r="V15">
        <v>0.9657</v>
      </c>
      <c r="W15">
        <v>26.246663999999999</v>
      </c>
      <c r="X15">
        <v>62.954852000000002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9.0021590000000007</v>
      </c>
      <c r="AE15">
        <v>0</v>
      </c>
      <c r="AF15">
        <v>8.7521389999999997</v>
      </c>
      <c r="AG15">
        <v>41.883375000000001</v>
      </c>
      <c r="AH15">
        <v>0</v>
      </c>
      <c r="AI15">
        <v>0</v>
      </c>
      <c r="AJ15">
        <v>0</v>
      </c>
      <c r="AK15">
        <v>51.683104999999998</v>
      </c>
      <c r="AL15">
        <v>67.328603999999999</v>
      </c>
      <c r="AM15">
        <v>0</v>
      </c>
      <c r="AN15">
        <v>0.619197</v>
      </c>
      <c r="AO15">
        <v>3.40699</v>
      </c>
      <c r="AP15">
        <v>3.711185</v>
      </c>
      <c r="AQ15">
        <v>0</v>
      </c>
      <c r="AR15">
        <v>4.2645309999999998</v>
      </c>
      <c r="AS15">
        <v>5.1962390000000003</v>
      </c>
      <c r="AT15">
        <v>14.48241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77.318176999999991</v>
      </c>
      <c r="BA15">
        <f t="shared" si="1"/>
        <v>1440.9175500000001</v>
      </c>
      <c r="BD15">
        <v>6.99</v>
      </c>
      <c r="BE15">
        <v>1.8</v>
      </c>
      <c r="BF15">
        <v>2.17</v>
      </c>
      <c r="BG15">
        <v>1.67</v>
      </c>
      <c r="BH15">
        <v>6.08</v>
      </c>
      <c r="BI15">
        <v>0.8</v>
      </c>
      <c r="BJ15">
        <v>0.39</v>
      </c>
      <c r="BK15">
        <v>1.2</v>
      </c>
      <c r="BL15">
        <v>0.76</v>
      </c>
      <c r="BM15">
        <v>0.08</v>
      </c>
      <c r="BN15">
        <v>3.28</v>
      </c>
      <c r="BO15">
        <v>1.83</v>
      </c>
      <c r="BP15">
        <v>0.25</v>
      </c>
      <c r="BQ15">
        <v>1.92</v>
      </c>
      <c r="BR15">
        <v>1.04</v>
      </c>
      <c r="BS15">
        <v>1.58</v>
      </c>
      <c r="BT15">
        <v>2.8054649999999999</v>
      </c>
      <c r="BU15">
        <v>1.2959989999999999</v>
      </c>
      <c r="BV15">
        <v>1.9485220000000001</v>
      </c>
      <c r="BW15">
        <v>1.8760220000000001</v>
      </c>
      <c r="BX15">
        <v>1.892169</v>
      </c>
      <c r="BY15">
        <v>2.5919989999999999</v>
      </c>
      <c r="BZ15">
        <v>1.282176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5.1321589999999997</v>
      </c>
      <c r="CK15">
        <v>1.8061609999999999</v>
      </c>
      <c r="CL15">
        <v>0.93567299999999998</v>
      </c>
      <c r="CM15">
        <v>3.391562</v>
      </c>
      <c r="CN15">
        <v>3.4214389999999999</v>
      </c>
      <c r="CO15">
        <v>4.1471989999999996</v>
      </c>
      <c r="CP15">
        <v>4.1124330000000002</v>
      </c>
      <c r="CQ15">
        <v>3.4214380000000002</v>
      </c>
      <c r="CR15">
        <v>0.39864100000000002</v>
      </c>
      <c r="CS15">
        <v>2.6979630000000001</v>
      </c>
      <c r="CT15">
        <v>0</v>
      </c>
      <c r="CU15">
        <v>0</v>
      </c>
      <c r="CV15">
        <v>0</v>
      </c>
      <c r="CW15">
        <v>2.3211569999999999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77.318176999999991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182.21775600000001</v>
      </c>
      <c r="L16">
        <v>113.9526</v>
      </c>
      <c r="M16">
        <v>45.577176999999999</v>
      </c>
      <c r="N16">
        <v>116.517741</v>
      </c>
      <c r="O16">
        <v>122.13992500000001</v>
      </c>
      <c r="P16">
        <v>121.279366</v>
      </c>
      <c r="Q16">
        <v>0</v>
      </c>
      <c r="R16">
        <v>10.867222999999999</v>
      </c>
      <c r="S16">
        <v>13.519726</v>
      </c>
      <c r="T16">
        <v>0</v>
      </c>
      <c r="U16">
        <v>337.00515799999999</v>
      </c>
      <c r="V16">
        <v>0.9657</v>
      </c>
      <c r="W16">
        <v>26.246663999999999</v>
      </c>
      <c r="X16">
        <v>62.954852000000002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9.0021590000000007</v>
      </c>
      <c r="AE16">
        <v>0</v>
      </c>
      <c r="AF16">
        <v>8.7521389999999997</v>
      </c>
      <c r="AG16">
        <v>41.883375000000001</v>
      </c>
      <c r="AH16">
        <v>0</v>
      </c>
      <c r="AI16">
        <v>0</v>
      </c>
      <c r="AJ16">
        <v>0</v>
      </c>
      <c r="AK16">
        <v>51.683104999999998</v>
      </c>
      <c r="AL16">
        <v>67.328603999999999</v>
      </c>
      <c r="AM16">
        <v>0</v>
      </c>
      <c r="AN16">
        <v>0.619197</v>
      </c>
      <c r="AO16">
        <v>3.40699</v>
      </c>
      <c r="AP16">
        <v>3.711185</v>
      </c>
      <c r="AQ16">
        <v>0</v>
      </c>
      <c r="AR16">
        <v>4.2645309999999998</v>
      </c>
      <c r="AS16">
        <v>5.1962390000000003</v>
      </c>
      <c r="AT16">
        <v>12.022805999999999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77.318176999999991</v>
      </c>
      <c r="BA16">
        <f t="shared" si="1"/>
        <v>1438.4323949999998</v>
      </c>
      <c r="BD16">
        <v>6.99</v>
      </c>
      <c r="BE16">
        <v>1.8</v>
      </c>
      <c r="BF16">
        <v>2.17</v>
      </c>
      <c r="BG16">
        <v>1.67</v>
      </c>
      <c r="BH16">
        <v>6.08</v>
      </c>
      <c r="BI16">
        <v>0.8</v>
      </c>
      <c r="BJ16">
        <v>0.39</v>
      </c>
      <c r="BK16">
        <v>1.2</v>
      </c>
      <c r="BL16">
        <v>0.76</v>
      </c>
      <c r="BM16">
        <v>0.08</v>
      </c>
      <c r="BN16">
        <v>3.28</v>
      </c>
      <c r="BO16">
        <v>1.83</v>
      </c>
      <c r="BP16">
        <v>0.25</v>
      </c>
      <c r="BQ16">
        <v>1.92</v>
      </c>
      <c r="BR16">
        <v>1.04</v>
      </c>
      <c r="BS16">
        <v>1.58</v>
      </c>
      <c r="BT16">
        <v>2.8054649999999999</v>
      </c>
      <c r="BU16">
        <v>1.2959989999999999</v>
      </c>
      <c r="BV16">
        <v>1.9485220000000001</v>
      </c>
      <c r="BW16">
        <v>1.8760220000000001</v>
      </c>
      <c r="BX16">
        <v>1.892169</v>
      </c>
      <c r="BY16">
        <v>2.5919989999999999</v>
      </c>
      <c r="BZ16">
        <v>1.282176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5.1321589999999997</v>
      </c>
      <c r="CK16">
        <v>1.8061609999999999</v>
      </c>
      <c r="CL16">
        <v>0.93567299999999998</v>
      </c>
      <c r="CM16">
        <v>3.391562</v>
      </c>
      <c r="CN16">
        <v>3.4214389999999999</v>
      </c>
      <c r="CO16">
        <v>4.1471989999999996</v>
      </c>
      <c r="CP16">
        <v>4.1124330000000002</v>
      </c>
      <c r="CQ16">
        <v>3.4214380000000002</v>
      </c>
      <c r="CR16">
        <v>0.39864100000000002</v>
      </c>
      <c r="CS16">
        <v>2.6979630000000001</v>
      </c>
      <c r="CT16">
        <v>0</v>
      </c>
      <c r="CU16">
        <v>0</v>
      </c>
      <c r="CV16">
        <v>0</v>
      </c>
      <c r="CW16">
        <v>2.3211569999999999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77.318176999999991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182.24330699999999</v>
      </c>
      <c r="L17">
        <v>113.9526</v>
      </c>
      <c r="M17">
        <v>45.577176999999999</v>
      </c>
      <c r="N17">
        <v>116.517741</v>
      </c>
      <c r="O17">
        <v>122.13992500000001</v>
      </c>
      <c r="P17">
        <v>121.279366</v>
      </c>
      <c r="Q17">
        <v>0</v>
      </c>
      <c r="R17">
        <v>10.867222999999999</v>
      </c>
      <c r="S17">
        <v>13.519726</v>
      </c>
      <c r="T17">
        <v>0</v>
      </c>
      <c r="U17">
        <v>337.00515799999999</v>
      </c>
      <c r="V17">
        <v>0.9657</v>
      </c>
      <c r="W17">
        <v>26.246663999999999</v>
      </c>
      <c r="X17">
        <v>62.954852000000002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9.0021590000000007</v>
      </c>
      <c r="AE17">
        <v>0</v>
      </c>
      <c r="AF17">
        <v>8.7521389999999997</v>
      </c>
      <c r="AG17">
        <v>41.883375000000001</v>
      </c>
      <c r="AH17">
        <v>0</v>
      </c>
      <c r="AI17">
        <v>0</v>
      </c>
      <c r="AJ17">
        <v>0</v>
      </c>
      <c r="AK17">
        <v>51.683104999999998</v>
      </c>
      <c r="AL17">
        <v>67.328603999999999</v>
      </c>
      <c r="AM17">
        <v>0</v>
      </c>
      <c r="AN17">
        <v>0.619197</v>
      </c>
      <c r="AO17">
        <v>3.40699</v>
      </c>
      <c r="AP17">
        <v>3.711185</v>
      </c>
      <c r="AQ17">
        <v>0</v>
      </c>
      <c r="AR17">
        <v>4.2645309999999998</v>
      </c>
      <c r="AS17">
        <v>5.1962390000000003</v>
      </c>
      <c r="AT17">
        <v>14.48241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77.318176999999991</v>
      </c>
      <c r="BA17">
        <f t="shared" si="1"/>
        <v>1440.9175500000001</v>
      </c>
      <c r="BD17">
        <v>6.99</v>
      </c>
      <c r="BE17">
        <v>1.8</v>
      </c>
      <c r="BF17">
        <v>2.17</v>
      </c>
      <c r="BG17">
        <v>1.67</v>
      </c>
      <c r="BH17">
        <v>6.08</v>
      </c>
      <c r="BI17">
        <v>0.8</v>
      </c>
      <c r="BJ17">
        <v>0.39</v>
      </c>
      <c r="BK17">
        <v>1.2</v>
      </c>
      <c r="BL17">
        <v>0.76</v>
      </c>
      <c r="BM17">
        <v>0.08</v>
      </c>
      <c r="BN17">
        <v>3.28</v>
      </c>
      <c r="BO17">
        <v>1.83</v>
      </c>
      <c r="BP17">
        <v>0.25</v>
      </c>
      <c r="BQ17">
        <v>1.92</v>
      </c>
      <c r="BR17">
        <v>1.04</v>
      </c>
      <c r="BS17">
        <v>1.58</v>
      </c>
      <c r="BT17">
        <v>2.8054649999999999</v>
      </c>
      <c r="BU17">
        <v>1.2959989999999999</v>
      </c>
      <c r="BV17">
        <v>1.9485220000000001</v>
      </c>
      <c r="BW17">
        <v>1.8760220000000001</v>
      </c>
      <c r="BX17">
        <v>1.892169</v>
      </c>
      <c r="BY17">
        <v>2.5919989999999999</v>
      </c>
      <c r="BZ17">
        <v>1.282176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5.1321589999999997</v>
      </c>
      <c r="CK17">
        <v>1.8061609999999999</v>
      </c>
      <c r="CL17">
        <v>0.93567299999999998</v>
      </c>
      <c r="CM17">
        <v>3.391562</v>
      </c>
      <c r="CN17">
        <v>3.4214389999999999</v>
      </c>
      <c r="CO17">
        <v>4.1471989999999996</v>
      </c>
      <c r="CP17">
        <v>4.1124330000000002</v>
      </c>
      <c r="CQ17">
        <v>3.4214380000000002</v>
      </c>
      <c r="CR17">
        <v>0.39864100000000002</v>
      </c>
      <c r="CS17">
        <v>2.6979630000000001</v>
      </c>
      <c r="CT17">
        <v>0</v>
      </c>
      <c r="CU17">
        <v>0</v>
      </c>
      <c r="CV17">
        <v>0</v>
      </c>
      <c r="CW17">
        <v>2.3211569999999999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77.318176999999991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182.21775600000001</v>
      </c>
      <c r="L18">
        <v>113.9526</v>
      </c>
      <c r="M18">
        <v>45.577176999999999</v>
      </c>
      <c r="N18">
        <v>116.517741</v>
      </c>
      <c r="O18">
        <v>122.13992500000001</v>
      </c>
      <c r="P18">
        <v>121.279366</v>
      </c>
      <c r="Q18">
        <v>0</v>
      </c>
      <c r="R18">
        <v>10.867222999999999</v>
      </c>
      <c r="S18">
        <v>13.519726</v>
      </c>
      <c r="T18">
        <v>0</v>
      </c>
      <c r="U18">
        <v>337.00515799999999</v>
      </c>
      <c r="V18">
        <v>0.9657</v>
      </c>
      <c r="W18">
        <v>26.246663999999999</v>
      </c>
      <c r="X18">
        <v>62.954852000000002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9.0021590000000007</v>
      </c>
      <c r="AE18">
        <v>0</v>
      </c>
      <c r="AF18">
        <v>8.7521389999999997</v>
      </c>
      <c r="AG18">
        <v>41.883375000000001</v>
      </c>
      <c r="AH18">
        <v>0</v>
      </c>
      <c r="AI18">
        <v>0</v>
      </c>
      <c r="AJ18">
        <v>0</v>
      </c>
      <c r="AK18">
        <v>51.683104999999998</v>
      </c>
      <c r="AL18">
        <v>67.328603999999999</v>
      </c>
      <c r="AM18">
        <v>0</v>
      </c>
      <c r="AN18">
        <v>0.619197</v>
      </c>
      <c r="AO18">
        <v>3.40699</v>
      </c>
      <c r="AP18">
        <v>3.711185</v>
      </c>
      <c r="AQ18">
        <v>0</v>
      </c>
      <c r="AR18">
        <v>4.2645309999999998</v>
      </c>
      <c r="AS18">
        <v>5.1962390000000003</v>
      </c>
      <c r="AT18">
        <v>14.48241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76.628177000000008</v>
      </c>
      <c r="BA18">
        <f t="shared" si="1"/>
        <v>1440.2019989999999</v>
      </c>
      <c r="BD18">
        <v>6.99</v>
      </c>
      <c r="BE18">
        <v>1.8</v>
      </c>
      <c r="BF18">
        <v>2.17</v>
      </c>
      <c r="BG18">
        <v>1.67</v>
      </c>
      <c r="BH18">
        <v>6.08</v>
      </c>
      <c r="BI18">
        <v>0.8</v>
      </c>
      <c r="BJ18">
        <v>0.39</v>
      </c>
      <c r="BK18">
        <v>1.2</v>
      </c>
      <c r="BL18">
        <v>0.76</v>
      </c>
      <c r="BM18">
        <v>0.08</v>
      </c>
      <c r="BN18">
        <v>3.28</v>
      </c>
      <c r="BO18">
        <v>1.83</v>
      </c>
      <c r="BP18">
        <v>0.25</v>
      </c>
      <c r="BQ18">
        <v>1.92</v>
      </c>
      <c r="BR18">
        <v>1.04</v>
      </c>
      <c r="BS18">
        <v>0.89</v>
      </c>
      <c r="BT18">
        <v>2.8054649999999999</v>
      </c>
      <c r="BU18">
        <v>1.2959989999999999</v>
      </c>
      <c r="BV18">
        <v>1.9485220000000001</v>
      </c>
      <c r="BW18">
        <v>1.8760220000000001</v>
      </c>
      <c r="BX18">
        <v>1.892169</v>
      </c>
      <c r="BY18">
        <v>2.5919989999999999</v>
      </c>
      <c r="BZ18">
        <v>1.282176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5.1321589999999997</v>
      </c>
      <c r="CK18">
        <v>1.8061609999999999</v>
      </c>
      <c r="CL18">
        <v>0.93567299999999998</v>
      </c>
      <c r="CM18">
        <v>3.391562</v>
      </c>
      <c r="CN18">
        <v>3.4214389999999999</v>
      </c>
      <c r="CO18">
        <v>4.1471989999999996</v>
      </c>
      <c r="CP18">
        <v>4.1124330000000002</v>
      </c>
      <c r="CQ18">
        <v>3.4214380000000002</v>
      </c>
      <c r="CR18">
        <v>0.39864100000000002</v>
      </c>
      <c r="CS18">
        <v>2.6979630000000001</v>
      </c>
      <c r="CT18">
        <v>0</v>
      </c>
      <c r="CU18">
        <v>0</v>
      </c>
      <c r="CV18">
        <v>0</v>
      </c>
      <c r="CW18">
        <v>2.3211569999999999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76.628177000000008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182.24330699999999</v>
      </c>
      <c r="L19">
        <v>113.9526</v>
      </c>
      <c r="M19">
        <v>45.577176999999999</v>
      </c>
      <c r="N19">
        <v>116.517741</v>
      </c>
      <c r="O19">
        <v>122.13992500000001</v>
      </c>
      <c r="P19">
        <v>121.279366</v>
      </c>
      <c r="Q19">
        <v>0</v>
      </c>
      <c r="R19">
        <v>10.935877</v>
      </c>
      <c r="S19">
        <v>13.519726</v>
      </c>
      <c r="T19">
        <v>0</v>
      </c>
      <c r="U19">
        <v>337.00515799999999</v>
      </c>
      <c r="V19">
        <v>0.9657</v>
      </c>
      <c r="W19">
        <v>26.246663999999999</v>
      </c>
      <c r="X19">
        <v>62.954852000000002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9.0021590000000007</v>
      </c>
      <c r="AE19">
        <v>0</v>
      </c>
      <c r="AF19">
        <v>8.7521389999999997</v>
      </c>
      <c r="AG19">
        <v>41.883375000000001</v>
      </c>
      <c r="AH19">
        <v>0</v>
      </c>
      <c r="AI19">
        <v>0</v>
      </c>
      <c r="AJ19">
        <v>0</v>
      </c>
      <c r="AK19">
        <v>51.683104999999998</v>
      </c>
      <c r="AL19">
        <v>67.328603999999999</v>
      </c>
      <c r="AM19">
        <v>0</v>
      </c>
      <c r="AN19">
        <v>0.619197</v>
      </c>
      <c r="AO19">
        <v>3.40699</v>
      </c>
      <c r="AP19">
        <v>8.0409009999999999</v>
      </c>
      <c r="AQ19">
        <v>0</v>
      </c>
      <c r="AR19">
        <v>4.2645309999999998</v>
      </c>
      <c r="AS19">
        <v>5.1962390000000003</v>
      </c>
      <c r="AT19">
        <v>14.48241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76.628177000000008</v>
      </c>
      <c r="BA19">
        <f t="shared" si="1"/>
        <v>1444.6259200000004</v>
      </c>
      <c r="BD19">
        <v>6.99</v>
      </c>
      <c r="BE19">
        <v>1.8</v>
      </c>
      <c r="BF19">
        <v>2.17</v>
      </c>
      <c r="BG19">
        <v>1.67</v>
      </c>
      <c r="BH19">
        <v>6.08</v>
      </c>
      <c r="BI19">
        <v>0.8</v>
      </c>
      <c r="BJ19">
        <v>0.39</v>
      </c>
      <c r="BK19">
        <v>1.2</v>
      </c>
      <c r="BL19">
        <v>0.76</v>
      </c>
      <c r="BM19">
        <v>0.08</v>
      </c>
      <c r="BN19">
        <v>3.28</v>
      </c>
      <c r="BO19">
        <v>1.83</v>
      </c>
      <c r="BP19">
        <v>0.25</v>
      </c>
      <c r="BQ19">
        <v>1.92</v>
      </c>
      <c r="BR19">
        <v>1.04</v>
      </c>
      <c r="BS19">
        <v>0.89</v>
      </c>
      <c r="BT19">
        <v>2.8054649999999999</v>
      </c>
      <c r="BU19">
        <v>1.2959989999999999</v>
      </c>
      <c r="BV19">
        <v>1.9485220000000001</v>
      </c>
      <c r="BW19">
        <v>1.8760220000000001</v>
      </c>
      <c r="BX19">
        <v>1.892169</v>
      </c>
      <c r="BY19">
        <v>2.5919989999999999</v>
      </c>
      <c r="BZ19">
        <v>1.282176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5.1321589999999997</v>
      </c>
      <c r="CK19">
        <v>1.8061609999999999</v>
      </c>
      <c r="CL19">
        <v>0.93567299999999998</v>
      </c>
      <c r="CM19">
        <v>3.391562</v>
      </c>
      <c r="CN19">
        <v>3.4214389999999999</v>
      </c>
      <c r="CO19">
        <v>4.1471989999999996</v>
      </c>
      <c r="CP19">
        <v>4.1124330000000002</v>
      </c>
      <c r="CQ19">
        <v>3.4214380000000002</v>
      </c>
      <c r="CR19">
        <v>0.39864100000000002</v>
      </c>
      <c r="CS19">
        <v>2.6979630000000001</v>
      </c>
      <c r="CT19">
        <v>0</v>
      </c>
      <c r="CU19">
        <v>0</v>
      </c>
      <c r="CV19">
        <v>0</v>
      </c>
      <c r="CW19">
        <v>2.3211569999999999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76.628177000000008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182.21775600000001</v>
      </c>
      <c r="L20">
        <v>113.9526</v>
      </c>
      <c r="M20">
        <v>45.577176999999999</v>
      </c>
      <c r="N20">
        <v>116.517741</v>
      </c>
      <c r="O20">
        <v>122.13992500000001</v>
      </c>
      <c r="P20">
        <v>121.279366</v>
      </c>
      <c r="Q20">
        <v>0</v>
      </c>
      <c r="R20">
        <v>10.935877</v>
      </c>
      <c r="S20">
        <v>13.519726</v>
      </c>
      <c r="T20">
        <v>0</v>
      </c>
      <c r="U20">
        <v>337.00515799999999</v>
      </c>
      <c r="V20">
        <v>0.9657</v>
      </c>
      <c r="W20">
        <v>26.246663999999999</v>
      </c>
      <c r="X20">
        <v>62.954852000000002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9.0021590000000007</v>
      </c>
      <c r="AE20">
        <v>0</v>
      </c>
      <c r="AF20">
        <v>8.7521389999999997</v>
      </c>
      <c r="AG20">
        <v>41.883375000000001</v>
      </c>
      <c r="AH20">
        <v>0</v>
      </c>
      <c r="AI20">
        <v>0</v>
      </c>
      <c r="AJ20">
        <v>0</v>
      </c>
      <c r="AK20">
        <v>51.683104999999998</v>
      </c>
      <c r="AL20">
        <v>22.442868000000001</v>
      </c>
      <c r="AM20">
        <v>0</v>
      </c>
      <c r="AN20">
        <v>0.619197</v>
      </c>
      <c r="AO20">
        <v>3.40699</v>
      </c>
      <c r="AP20">
        <v>8.0409009999999999</v>
      </c>
      <c r="AQ20">
        <v>0</v>
      </c>
      <c r="AR20">
        <v>4.2645309999999998</v>
      </c>
      <c r="AS20">
        <v>5.1962390000000003</v>
      </c>
      <c r="AT20">
        <v>14.48241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76.628177000000008</v>
      </c>
      <c r="BA20">
        <f t="shared" si="1"/>
        <v>1399.7146330000003</v>
      </c>
      <c r="BD20">
        <v>6.99</v>
      </c>
      <c r="BE20">
        <v>1.8</v>
      </c>
      <c r="BF20">
        <v>2.17</v>
      </c>
      <c r="BG20">
        <v>1.67</v>
      </c>
      <c r="BH20">
        <v>6.08</v>
      </c>
      <c r="BI20">
        <v>0.8</v>
      </c>
      <c r="BJ20">
        <v>0.39</v>
      </c>
      <c r="BK20">
        <v>1.2</v>
      </c>
      <c r="BL20">
        <v>0.76</v>
      </c>
      <c r="BM20">
        <v>0.08</v>
      </c>
      <c r="BN20">
        <v>3.28</v>
      </c>
      <c r="BO20">
        <v>1.83</v>
      </c>
      <c r="BP20">
        <v>0.25</v>
      </c>
      <c r="BQ20">
        <v>1.92</v>
      </c>
      <c r="BR20">
        <v>1.04</v>
      </c>
      <c r="BS20">
        <v>0.89</v>
      </c>
      <c r="BT20">
        <v>2.8054649999999999</v>
      </c>
      <c r="BU20">
        <v>1.2959989999999999</v>
      </c>
      <c r="BV20">
        <v>1.9485220000000001</v>
      </c>
      <c r="BW20">
        <v>1.8760220000000001</v>
      </c>
      <c r="BX20">
        <v>1.892169</v>
      </c>
      <c r="BY20">
        <v>2.5919989999999999</v>
      </c>
      <c r="BZ20">
        <v>1.282176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5.1321589999999997</v>
      </c>
      <c r="CK20">
        <v>1.8061609999999999</v>
      </c>
      <c r="CL20">
        <v>0.93567299999999998</v>
      </c>
      <c r="CM20">
        <v>3.391562</v>
      </c>
      <c r="CN20">
        <v>3.4214389999999999</v>
      </c>
      <c r="CO20">
        <v>4.1471989999999996</v>
      </c>
      <c r="CP20">
        <v>4.1124330000000002</v>
      </c>
      <c r="CQ20">
        <v>3.4214380000000002</v>
      </c>
      <c r="CR20">
        <v>0.39864100000000002</v>
      </c>
      <c r="CS20">
        <v>2.6979630000000001</v>
      </c>
      <c r="CT20">
        <v>0</v>
      </c>
      <c r="CU20">
        <v>0</v>
      </c>
      <c r="CV20">
        <v>0</v>
      </c>
      <c r="CW20">
        <v>2.3211569999999999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76.628177000000008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182.24330699999999</v>
      </c>
      <c r="L21">
        <v>113.9526</v>
      </c>
      <c r="M21">
        <v>45.577176999999999</v>
      </c>
      <c r="N21">
        <v>116.517741</v>
      </c>
      <c r="O21">
        <v>122.13992500000001</v>
      </c>
      <c r="P21">
        <v>121.279366</v>
      </c>
      <c r="Q21">
        <v>0</v>
      </c>
      <c r="R21">
        <v>10.935877</v>
      </c>
      <c r="S21">
        <v>13.585596000000001</v>
      </c>
      <c r="T21">
        <v>0</v>
      </c>
      <c r="U21">
        <v>337.00515799999999</v>
      </c>
      <c r="V21">
        <v>0.9657</v>
      </c>
      <c r="W21">
        <v>26.246663999999999</v>
      </c>
      <c r="X21">
        <v>62.954852000000002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9.0021590000000007</v>
      </c>
      <c r="AE21">
        <v>0</v>
      </c>
      <c r="AF21">
        <v>8.7521389999999997</v>
      </c>
      <c r="AG21">
        <v>41.883375000000001</v>
      </c>
      <c r="AH21">
        <v>23.065647999999999</v>
      </c>
      <c r="AI21">
        <v>0</v>
      </c>
      <c r="AJ21">
        <v>0</v>
      </c>
      <c r="AK21">
        <v>51.683104999999998</v>
      </c>
      <c r="AL21">
        <v>11.221434</v>
      </c>
      <c r="AM21">
        <v>0</v>
      </c>
      <c r="AN21">
        <v>0.619197</v>
      </c>
      <c r="AO21">
        <v>3.40699</v>
      </c>
      <c r="AP21">
        <v>8.0409009999999999</v>
      </c>
      <c r="AQ21">
        <v>0</v>
      </c>
      <c r="AR21">
        <v>4.2645309999999998</v>
      </c>
      <c r="AS21">
        <v>5.1962390000000003</v>
      </c>
      <c r="AT21">
        <v>14.48241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76.752945000000011</v>
      </c>
      <c r="BA21">
        <f t="shared" si="1"/>
        <v>1411.7750360000002</v>
      </c>
      <c r="BD21">
        <v>6.99</v>
      </c>
      <c r="BE21">
        <v>1.8</v>
      </c>
      <c r="BF21">
        <v>2.17</v>
      </c>
      <c r="BG21">
        <v>1.67</v>
      </c>
      <c r="BH21">
        <v>6.08</v>
      </c>
      <c r="BI21">
        <v>0.8</v>
      </c>
      <c r="BJ21">
        <v>0.39</v>
      </c>
      <c r="BK21">
        <v>1.2</v>
      </c>
      <c r="BL21">
        <v>0.76</v>
      </c>
      <c r="BM21">
        <v>0.08</v>
      </c>
      <c r="BN21">
        <v>3.28</v>
      </c>
      <c r="BO21">
        <v>1.83</v>
      </c>
      <c r="BP21">
        <v>0.25</v>
      </c>
      <c r="BQ21">
        <v>1.92</v>
      </c>
      <c r="BR21">
        <v>1.04</v>
      </c>
      <c r="BS21">
        <v>0.89</v>
      </c>
      <c r="BT21">
        <v>2.8054649999999999</v>
      </c>
      <c r="BU21">
        <v>1.2959989999999999</v>
      </c>
      <c r="BV21">
        <v>1.9485220000000001</v>
      </c>
      <c r="BW21">
        <v>1.8760220000000001</v>
      </c>
      <c r="BX21">
        <v>1.892169</v>
      </c>
      <c r="BY21">
        <v>2.5919989999999999</v>
      </c>
      <c r="BZ21">
        <v>1.282176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5.1321589999999997</v>
      </c>
      <c r="CK21">
        <v>1.8061609999999999</v>
      </c>
      <c r="CL21">
        <v>0.93567299999999998</v>
      </c>
      <c r="CM21">
        <v>3.391562</v>
      </c>
      <c r="CN21">
        <v>3.4214389999999999</v>
      </c>
      <c r="CO21">
        <v>4.1471989999999996</v>
      </c>
      <c r="CP21">
        <v>4.1124330000000002</v>
      </c>
      <c r="CQ21">
        <v>3.4214380000000002</v>
      </c>
      <c r="CR21">
        <v>0.39864100000000002</v>
      </c>
      <c r="CS21">
        <v>2.6979630000000001</v>
      </c>
      <c r="CT21">
        <v>0</v>
      </c>
      <c r="CU21">
        <v>0</v>
      </c>
      <c r="CV21">
        <v>0.124768</v>
      </c>
      <c r="CW21">
        <v>2.3211569999999999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76.752945000000011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182.21775600000001</v>
      </c>
      <c r="L22">
        <v>113.9526</v>
      </c>
      <c r="M22">
        <v>45.577176999999999</v>
      </c>
      <c r="N22">
        <v>116.517741</v>
      </c>
      <c r="O22">
        <v>122.13992500000001</v>
      </c>
      <c r="P22">
        <v>121.279366</v>
      </c>
      <c r="Q22">
        <v>0</v>
      </c>
      <c r="R22">
        <v>10.935877</v>
      </c>
      <c r="S22">
        <v>13.585596000000001</v>
      </c>
      <c r="T22">
        <v>0</v>
      </c>
      <c r="U22">
        <v>337.00515799999999</v>
      </c>
      <c r="V22">
        <v>0.9657</v>
      </c>
      <c r="W22">
        <v>26.246663999999999</v>
      </c>
      <c r="X22">
        <v>62.954852000000002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9.0021590000000007</v>
      </c>
      <c r="AE22">
        <v>0</v>
      </c>
      <c r="AF22">
        <v>8.7521389999999997</v>
      </c>
      <c r="AG22">
        <v>41.883375000000001</v>
      </c>
      <c r="AH22">
        <v>46.131295999999999</v>
      </c>
      <c r="AI22">
        <v>0</v>
      </c>
      <c r="AJ22">
        <v>0</v>
      </c>
      <c r="AK22">
        <v>51.683104999999998</v>
      </c>
      <c r="AL22">
        <v>2.2442869999999999</v>
      </c>
      <c r="AM22">
        <v>0</v>
      </c>
      <c r="AN22">
        <v>0.619197</v>
      </c>
      <c r="AO22">
        <v>3.40699</v>
      </c>
      <c r="AP22">
        <v>8.0409009999999999</v>
      </c>
      <c r="AQ22">
        <v>0</v>
      </c>
      <c r="AR22">
        <v>4.2645309999999998</v>
      </c>
      <c r="AS22">
        <v>5.1962390000000003</v>
      </c>
      <c r="AT22">
        <v>14.48241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76.877714000000012</v>
      </c>
      <c r="BA22">
        <f t="shared" si="1"/>
        <v>1425.962755</v>
      </c>
      <c r="BD22">
        <v>6.99</v>
      </c>
      <c r="BE22">
        <v>1.8</v>
      </c>
      <c r="BF22">
        <v>2.17</v>
      </c>
      <c r="BG22">
        <v>1.67</v>
      </c>
      <c r="BH22">
        <v>6.08</v>
      </c>
      <c r="BI22">
        <v>0.8</v>
      </c>
      <c r="BJ22">
        <v>0.39</v>
      </c>
      <c r="BK22">
        <v>1.2</v>
      </c>
      <c r="BL22">
        <v>0.76</v>
      </c>
      <c r="BM22">
        <v>0.08</v>
      </c>
      <c r="BN22">
        <v>3.28</v>
      </c>
      <c r="BO22">
        <v>1.83</v>
      </c>
      <c r="BP22">
        <v>0.25</v>
      </c>
      <c r="BQ22">
        <v>1.92</v>
      </c>
      <c r="BR22">
        <v>1.04</v>
      </c>
      <c r="BS22">
        <v>0.89</v>
      </c>
      <c r="BT22">
        <v>2.8054649999999999</v>
      </c>
      <c r="BU22">
        <v>1.2959989999999999</v>
      </c>
      <c r="BV22">
        <v>1.9485220000000001</v>
      </c>
      <c r="BW22">
        <v>1.8760220000000001</v>
      </c>
      <c r="BX22">
        <v>1.892169</v>
      </c>
      <c r="BY22">
        <v>2.5919989999999999</v>
      </c>
      <c r="BZ22">
        <v>1.282176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5.1321589999999997</v>
      </c>
      <c r="CK22">
        <v>1.8061609999999999</v>
      </c>
      <c r="CL22">
        <v>0.93567299999999998</v>
      </c>
      <c r="CM22">
        <v>3.391562</v>
      </c>
      <c r="CN22">
        <v>3.4214389999999999</v>
      </c>
      <c r="CO22">
        <v>4.1471989999999996</v>
      </c>
      <c r="CP22">
        <v>4.1124330000000002</v>
      </c>
      <c r="CQ22">
        <v>3.4214380000000002</v>
      </c>
      <c r="CR22">
        <v>0.39864100000000002</v>
      </c>
      <c r="CS22">
        <v>2.6979630000000001</v>
      </c>
      <c r="CT22">
        <v>0</v>
      </c>
      <c r="CU22">
        <v>0</v>
      </c>
      <c r="CV22">
        <v>0.24953700000000001</v>
      </c>
      <c r="CW22">
        <v>2.3211569999999999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76.877714000000012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182.10375199999999</v>
      </c>
      <c r="L23">
        <v>113.9526</v>
      </c>
      <c r="M23">
        <v>45.577176999999999</v>
      </c>
      <c r="N23">
        <v>116.517741</v>
      </c>
      <c r="O23">
        <v>122.13992500000001</v>
      </c>
      <c r="P23">
        <v>121.279366</v>
      </c>
      <c r="Q23">
        <v>0</v>
      </c>
      <c r="R23">
        <v>9.5140770000000003</v>
      </c>
      <c r="S23">
        <v>12.583463</v>
      </c>
      <c r="T23">
        <v>0</v>
      </c>
      <c r="U23">
        <v>337.00515799999999</v>
      </c>
      <c r="V23">
        <v>0.9657</v>
      </c>
      <c r="W23">
        <v>26.246663999999999</v>
      </c>
      <c r="X23">
        <v>62.954852000000002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9.0021590000000007</v>
      </c>
      <c r="AE23">
        <v>13.947604999999999</v>
      </c>
      <c r="AF23">
        <v>8.7521389999999997</v>
      </c>
      <c r="AG23">
        <v>41.883375000000001</v>
      </c>
      <c r="AH23">
        <v>51.640903999999999</v>
      </c>
      <c r="AI23">
        <v>0</v>
      </c>
      <c r="AJ23">
        <v>0</v>
      </c>
      <c r="AK23">
        <v>51.683104999999998</v>
      </c>
      <c r="AL23">
        <v>2.2442869999999999</v>
      </c>
      <c r="AM23">
        <v>0</v>
      </c>
      <c r="AN23">
        <v>0.619197</v>
      </c>
      <c r="AO23">
        <v>3.40699</v>
      </c>
      <c r="AP23">
        <v>4.9482470000000003</v>
      </c>
      <c r="AQ23">
        <v>0</v>
      </c>
      <c r="AR23">
        <v>38.380780999999999</v>
      </c>
      <c r="AS23">
        <v>5.1962390000000003</v>
      </c>
      <c r="AT23">
        <v>14.48241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76.907071000000002</v>
      </c>
      <c r="BA23">
        <f t="shared" si="1"/>
        <v>1473.9349840000004</v>
      </c>
      <c r="BD23">
        <v>6.99</v>
      </c>
      <c r="BE23">
        <v>1.8</v>
      </c>
      <c r="BF23">
        <v>2.17</v>
      </c>
      <c r="BG23">
        <v>1.67</v>
      </c>
      <c r="BH23">
        <v>6.08</v>
      </c>
      <c r="BI23">
        <v>0.8</v>
      </c>
      <c r="BJ23">
        <v>0.39</v>
      </c>
      <c r="BK23">
        <v>1.2</v>
      </c>
      <c r="BL23">
        <v>0.76</v>
      </c>
      <c r="BM23">
        <v>0.08</v>
      </c>
      <c r="BN23">
        <v>3.28</v>
      </c>
      <c r="BO23">
        <v>1.83</v>
      </c>
      <c r="BP23">
        <v>0.25</v>
      </c>
      <c r="BQ23">
        <v>1.92</v>
      </c>
      <c r="BR23">
        <v>1.04</v>
      </c>
      <c r="BS23">
        <v>0.89</v>
      </c>
      <c r="BT23">
        <v>2.8054649999999999</v>
      </c>
      <c r="BU23">
        <v>1.2959989999999999</v>
      </c>
      <c r="BV23">
        <v>1.9485220000000001</v>
      </c>
      <c r="BW23">
        <v>1.8760220000000001</v>
      </c>
      <c r="BX23">
        <v>1.892169</v>
      </c>
      <c r="BY23">
        <v>2.5919989999999999</v>
      </c>
      <c r="BZ23">
        <v>1.282176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5.1321589999999997</v>
      </c>
      <c r="CK23">
        <v>1.8061609999999999</v>
      </c>
      <c r="CL23">
        <v>0.93567299999999998</v>
      </c>
      <c r="CM23">
        <v>3.391562</v>
      </c>
      <c r="CN23">
        <v>3.4214389999999999</v>
      </c>
      <c r="CO23">
        <v>4.1471989999999996</v>
      </c>
      <c r="CP23">
        <v>4.1124330000000002</v>
      </c>
      <c r="CQ23">
        <v>3.4214380000000002</v>
      </c>
      <c r="CR23">
        <v>0.39864100000000002</v>
      </c>
      <c r="CS23">
        <v>2.6979630000000001</v>
      </c>
      <c r="CT23">
        <v>0</v>
      </c>
      <c r="CU23">
        <v>0</v>
      </c>
      <c r="CV23">
        <v>0.27889399999999998</v>
      </c>
      <c r="CW23">
        <v>2.3211569999999999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76.907071000000002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182.07773299999999</v>
      </c>
      <c r="L24">
        <v>113.9526</v>
      </c>
      <c r="M24">
        <v>45.577176999999999</v>
      </c>
      <c r="N24">
        <v>116.517741</v>
      </c>
      <c r="O24">
        <v>122.13992500000001</v>
      </c>
      <c r="P24">
        <v>121.279366</v>
      </c>
      <c r="Q24">
        <v>0</v>
      </c>
      <c r="R24">
        <v>9.5140770000000003</v>
      </c>
      <c r="S24">
        <v>12.583463</v>
      </c>
      <c r="T24">
        <v>0</v>
      </c>
      <c r="U24">
        <v>337.00515799999999</v>
      </c>
      <c r="V24">
        <v>0.9657</v>
      </c>
      <c r="W24">
        <v>32.992657999999999</v>
      </c>
      <c r="X24">
        <v>77.296118000000007</v>
      </c>
      <c r="Y24">
        <v>0</v>
      </c>
      <c r="Z24">
        <v>0</v>
      </c>
      <c r="AA24">
        <v>0</v>
      </c>
      <c r="AB24">
        <v>0</v>
      </c>
      <c r="AC24">
        <v>9.5660699999999999</v>
      </c>
      <c r="AD24">
        <v>9.0021590000000007</v>
      </c>
      <c r="AE24">
        <v>13.947604999999999</v>
      </c>
      <c r="AF24">
        <v>8.7521389999999997</v>
      </c>
      <c r="AG24">
        <v>41.883375000000001</v>
      </c>
      <c r="AH24">
        <v>69.196944000000002</v>
      </c>
      <c r="AI24">
        <v>0</v>
      </c>
      <c r="AJ24">
        <v>0</v>
      </c>
      <c r="AK24">
        <v>51.683104999999998</v>
      </c>
      <c r="AL24">
        <v>2.2442869999999999</v>
      </c>
      <c r="AM24">
        <v>0</v>
      </c>
      <c r="AN24">
        <v>0.619197</v>
      </c>
      <c r="AO24">
        <v>3.40699</v>
      </c>
      <c r="AP24">
        <v>4.9482470000000003</v>
      </c>
      <c r="AQ24">
        <v>15.504314000000001</v>
      </c>
      <c r="AR24">
        <v>38.380780999999999</v>
      </c>
      <c r="AS24">
        <v>5.1962390000000003</v>
      </c>
      <c r="AT24">
        <v>14.48241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77.218799000000018</v>
      </c>
      <c r="BA24">
        <f t="shared" si="1"/>
        <v>1537.934377</v>
      </c>
      <c r="BD24">
        <v>6.99</v>
      </c>
      <c r="BE24">
        <v>1.8</v>
      </c>
      <c r="BF24">
        <v>2.17</v>
      </c>
      <c r="BG24">
        <v>1.67</v>
      </c>
      <c r="BH24">
        <v>6.08</v>
      </c>
      <c r="BI24">
        <v>0.8</v>
      </c>
      <c r="BJ24">
        <v>0.39</v>
      </c>
      <c r="BK24">
        <v>1.2</v>
      </c>
      <c r="BL24">
        <v>0.76</v>
      </c>
      <c r="BM24">
        <v>0.08</v>
      </c>
      <c r="BN24">
        <v>3.28</v>
      </c>
      <c r="BO24">
        <v>1.83</v>
      </c>
      <c r="BP24">
        <v>0.25</v>
      </c>
      <c r="BQ24">
        <v>1.92</v>
      </c>
      <c r="BR24">
        <v>1.04</v>
      </c>
      <c r="BS24">
        <v>0.89</v>
      </c>
      <c r="BT24">
        <v>2.8054649999999999</v>
      </c>
      <c r="BU24">
        <v>1.2959989999999999</v>
      </c>
      <c r="BV24">
        <v>1.9485220000000001</v>
      </c>
      <c r="BW24">
        <v>1.8760220000000001</v>
      </c>
      <c r="BX24">
        <v>1.892169</v>
      </c>
      <c r="BY24">
        <v>2.5919989999999999</v>
      </c>
      <c r="BZ24">
        <v>1.282176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5.1321589999999997</v>
      </c>
      <c r="CK24">
        <v>1.8061609999999999</v>
      </c>
      <c r="CL24">
        <v>0.93567299999999998</v>
      </c>
      <c r="CM24">
        <v>3.391562</v>
      </c>
      <c r="CN24">
        <v>3.4214389999999999</v>
      </c>
      <c r="CO24">
        <v>4.1471989999999996</v>
      </c>
      <c r="CP24">
        <v>4.1124330000000002</v>
      </c>
      <c r="CQ24">
        <v>3.4214380000000002</v>
      </c>
      <c r="CR24">
        <v>0.39864100000000002</v>
      </c>
      <c r="CS24">
        <v>2.6979630000000001</v>
      </c>
      <c r="CT24">
        <v>0</v>
      </c>
      <c r="CU24">
        <v>0.21631700000000001</v>
      </c>
      <c r="CV24">
        <v>0.374305</v>
      </c>
      <c r="CW24">
        <v>2.3211569999999999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77.218799000000018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232.7337</v>
      </c>
      <c r="L25">
        <v>115.884</v>
      </c>
      <c r="M25">
        <v>45.577176999999999</v>
      </c>
      <c r="N25">
        <v>116.517741</v>
      </c>
      <c r="O25">
        <v>122.13992500000001</v>
      </c>
      <c r="P25">
        <v>121.279366</v>
      </c>
      <c r="Q25">
        <v>0</v>
      </c>
      <c r="R25">
        <v>12.734493000000001</v>
      </c>
      <c r="S25">
        <v>14.970281</v>
      </c>
      <c r="T25">
        <v>0</v>
      </c>
      <c r="U25">
        <v>337.00515799999999</v>
      </c>
      <c r="V25">
        <v>8.6595279999999999</v>
      </c>
      <c r="W25">
        <v>32.992657999999999</v>
      </c>
      <c r="X25">
        <v>77.419493000000003</v>
      </c>
      <c r="Y25">
        <v>0</v>
      </c>
      <c r="Z25">
        <v>0</v>
      </c>
      <c r="AA25">
        <v>0</v>
      </c>
      <c r="AB25">
        <v>0</v>
      </c>
      <c r="AC25">
        <v>9.5660699999999999</v>
      </c>
      <c r="AD25">
        <v>9.0021590000000007</v>
      </c>
      <c r="AE25">
        <v>13.947604999999999</v>
      </c>
      <c r="AF25">
        <v>8.7521389999999997</v>
      </c>
      <c r="AG25">
        <v>41.883375000000001</v>
      </c>
      <c r="AH25">
        <v>92.262591999999998</v>
      </c>
      <c r="AI25">
        <v>0</v>
      </c>
      <c r="AJ25">
        <v>0</v>
      </c>
      <c r="AK25">
        <v>51.683104999999998</v>
      </c>
      <c r="AL25">
        <v>2.2442869999999999</v>
      </c>
      <c r="AM25">
        <v>0</v>
      </c>
      <c r="AN25">
        <v>0.619197</v>
      </c>
      <c r="AO25">
        <v>2.2713260000000002</v>
      </c>
      <c r="AP25">
        <v>4.9482470000000003</v>
      </c>
      <c r="AQ25">
        <v>31.008627000000001</v>
      </c>
      <c r="AR25">
        <v>4.2645309999999998</v>
      </c>
      <c r="AS25">
        <v>5.1962390000000003</v>
      </c>
      <c r="AT25">
        <v>14.48241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77.589260999999993</v>
      </c>
      <c r="BA25">
        <f t="shared" si="1"/>
        <v>1607.6346900000003</v>
      </c>
      <c r="BD25">
        <v>6.99</v>
      </c>
      <c r="BE25">
        <v>1.8</v>
      </c>
      <c r="BF25">
        <v>2.17</v>
      </c>
      <c r="BG25">
        <v>1.67</v>
      </c>
      <c r="BH25">
        <v>6.08</v>
      </c>
      <c r="BI25">
        <v>0.8</v>
      </c>
      <c r="BJ25">
        <v>0.39</v>
      </c>
      <c r="BK25">
        <v>1.2</v>
      </c>
      <c r="BL25">
        <v>0.76</v>
      </c>
      <c r="BM25">
        <v>0.08</v>
      </c>
      <c r="BN25">
        <v>3.28</v>
      </c>
      <c r="BO25">
        <v>1.83</v>
      </c>
      <c r="BP25">
        <v>0.25</v>
      </c>
      <c r="BQ25">
        <v>1.92</v>
      </c>
      <c r="BR25">
        <v>1.04</v>
      </c>
      <c r="BS25">
        <v>0.89</v>
      </c>
      <c r="BT25">
        <v>2.8348409999999999</v>
      </c>
      <c r="BU25">
        <v>1.2959989999999999</v>
      </c>
      <c r="BV25">
        <v>1.9485220000000001</v>
      </c>
      <c r="BW25">
        <v>1.8760220000000001</v>
      </c>
      <c r="BX25">
        <v>1.892169</v>
      </c>
      <c r="BY25">
        <v>2.5919989999999999</v>
      </c>
      <c r="BZ25">
        <v>1.282176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5.1321589999999997</v>
      </c>
      <c r="CK25">
        <v>1.8061609999999999</v>
      </c>
      <c r="CL25">
        <v>0.93567299999999998</v>
      </c>
      <c r="CM25">
        <v>3.391562</v>
      </c>
      <c r="CN25">
        <v>3.4214389999999999</v>
      </c>
      <c r="CO25">
        <v>4.1471989999999996</v>
      </c>
      <c r="CP25">
        <v>4.1124330000000002</v>
      </c>
      <c r="CQ25">
        <v>3.4214380000000002</v>
      </c>
      <c r="CR25">
        <v>0.39864100000000002</v>
      </c>
      <c r="CS25">
        <v>2.6979630000000001</v>
      </c>
      <c r="CT25">
        <v>0</v>
      </c>
      <c r="CU25">
        <v>0.43263400000000002</v>
      </c>
      <c r="CV25">
        <v>0.49907400000000002</v>
      </c>
      <c r="CW25">
        <v>2.3211569999999999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77.589260999999993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286.97339899999997</v>
      </c>
      <c r="L26">
        <v>115.884</v>
      </c>
      <c r="M26">
        <v>45.577176999999999</v>
      </c>
      <c r="N26">
        <v>116.517741</v>
      </c>
      <c r="O26">
        <v>122.13992500000001</v>
      </c>
      <c r="P26">
        <v>121.279366</v>
      </c>
      <c r="Q26">
        <v>0</v>
      </c>
      <c r="R26">
        <v>12.734493000000001</v>
      </c>
      <c r="S26">
        <v>14.970281</v>
      </c>
      <c r="T26">
        <v>0</v>
      </c>
      <c r="U26">
        <v>337.00515799999999</v>
      </c>
      <c r="V26">
        <v>13.104710000000001</v>
      </c>
      <c r="W26">
        <v>32.992657999999999</v>
      </c>
      <c r="X26">
        <v>77.419493000000003</v>
      </c>
      <c r="Y26">
        <v>0</v>
      </c>
      <c r="Z26">
        <v>6.3290050000000004</v>
      </c>
      <c r="AA26">
        <v>6.5609659999999996</v>
      </c>
      <c r="AB26">
        <v>12.965488000000001</v>
      </c>
      <c r="AC26">
        <v>19.132138999999999</v>
      </c>
      <c r="AD26">
        <v>9.0021590000000007</v>
      </c>
      <c r="AE26">
        <v>15.215569</v>
      </c>
      <c r="AF26">
        <v>8.7521389999999997</v>
      </c>
      <c r="AG26">
        <v>41.883375000000001</v>
      </c>
      <c r="AH26">
        <v>92.262591999999998</v>
      </c>
      <c r="AI26">
        <v>0</v>
      </c>
      <c r="AJ26">
        <v>0</v>
      </c>
      <c r="AK26">
        <v>51.683104999999998</v>
      </c>
      <c r="AL26">
        <v>2.2442869999999999</v>
      </c>
      <c r="AM26">
        <v>0</v>
      </c>
      <c r="AN26">
        <v>0.619197</v>
      </c>
      <c r="AO26">
        <v>2.2713260000000002</v>
      </c>
      <c r="AP26">
        <v>4.9482470000000003</v>
      </c>
      <c r="AQ26">
        <v>31.008627000000001</v>
      </c>
      <c r="AR26">
        <v>4.2645309999999998</v>
      </c>
      <c r="AS26">
        <v>5.1962390000000003</v>
      </c>
      <c r="AT26">
        <v>14.48241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77.492010999999991</v>
      </c>
      <c r="BA26">
        <f t="shared" si="1"/>
        <v>1702.9118130000004</v>
      </c>
      <c r="BD26">
        <v>6.99</v>
      </c>
      <c r="BE26">
        <v>1.8</v>
      </c>
      <c r="BF26">
        <v>2.17</v>
      </c>
      <c r="BG26">
        <v>1.67</v>
      </c>
      <c r="BH26">
        <v>6.08</v>
      </c>
      <c r="BI26">
        <v>0.57999999999999996</v>
      </c>
      <c r="BJ26">
        <v>0.41</v>
      </c>
      <c r="BK26">
        <v>1.2</v>
      </c>
      <c r="BL26">
        <v>0.76</v>
      </c>
      <c r="BM26">
        <v>0.08</v>
      </c>
      <c r="BN26">
        <v>3.28</v>
      </c>
      <c r="BO26">
        <v>1.83</v>
      </c>
      <c r="BP26">
        <v>0.25</v>
      </c>
      <c r="BQ26">
        <v>1.92</v>
      </c>
      <c r="BR26">
        <v>1.04</v>
      </c>
      <c r="BS26">
        <v>0.89</v>
      </c>
      <c r="BT26">
        <v>2.8348409999999999</v>
      </c>
      <c r="BU26">
        <v>1.2959989999999999</v>
      </c>
      <c r="BV26">
        <v>1.9485220000000001</v>
      </c>
      <c r="BW26">
        <v>1.8760220000000001</v>
      </c>
      <c r="BX26">
        <v>1.892169</v>
      </c>
      <c r="BY26">
        <v>2.5919989999999999</v>
      </c>
      <c r="BZ26">
        <v>1.282176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5.1321589999999997</v>
      </c>
      <c r="CK26">
        <v>1.8061609999999999</v>
      </c>
      <c r="CL26">
        <v>0.93567299999999998</v>
      </c>
      <c r="CM26">
        <v>3.391562</v>
      </c>
      <c r="CN26">
        <v>3.4214389999999999</v>
      </c>
      <c r="CO26">
        <v>4.1471989999999996</v>
      </c>
      <c r="CP26">
        <v>4.1124330000000002</v>
      </c>
      <c r="CQ26">
        <v>3.4214380000000002</v>
      </c>
      <c r="CR26">
        <v>0.39864100000000002</v>
      </c>
      <c r="CS26">
        <v>2.6979630000000001</v>
      </c>
      <c r="CT26">
        <v>0</v>
      </c>
      <c r="CU26">
        <v>0.53538399999999997</v>
      </c>
      <c r="CV26">
        <v>0.49907400000000002</v>
      </c>
      <c r="CW26">
        <v>2.3211569999999999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77.492010999999991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286.97339899999997</v>
      </c>
      <c r="L27">
        <v>115.884</v>
      </c>
      <c r="M27">
        <v>45.577176999999999</v>
      </c>
      <c r="N27">
        <v>116.517741</v>
      </c>
      <c r="O27">
        <v>122.13992500000001</v>
      </c>
      <c r="P27">
        <v>121.279366</v>
      </c>
      <c r="Q27">
        <v>0</v>
      </c>
      <c r="R27">
        <v>12.734493000000001</v>
      </c>
      <c r="S27">
        <v>14.970281</v>
      </c>
      <c r="T27">
        <v>0</v>
      </c>
      <c r="U27">
        <v>337.00515799999999</v>
      </c>
      <c r="V27">
        <v>11.264666</v>
      </c>
      <c r="W27">
        <v>43.615358000000001</v>
      </c>
      <c r="X27">
        <v>93.836393000000001</v>
      </c>
      <c r="Y27">
        <v>0</v>
      </c>
      <c r="Z27">
        <v>6.3290050000000004</v>
      </c>
      <c r="AA27">
        <v>13.567467000000001</v>
      </c>
      <c r="AB27">
        <v>26.142658000000001</v>
      </c>
      <c r="AC27">
        <v>28.727160000000001</v>
      </c>
      <c r="AD27">
        <v>18.004318000000001</v>
      </c>
      <c r="AE27">
        <v>30.431138000000001</v>
      </c>
      <c r="AF27">
        <v>8.7521389999999997</v>
      </c>
      <c r="AG27">
        <v>41.883375000000001</v>
      </c>
      <c r="AH27">
        <v>115.32823999999999</v>
      </c>
      <c r="AI27">
        <v>0</v>
      </c>
      <c r="AJ27">
        <v>0</v>
      </c>
      <c r="AK27">
        <v>51.683104999999998</v>
      </c>
      <c r="AL27">
        <v>2.2442869999999999</v>
      </c>
      <c r="AM27">
        <v>0</v>
      </c>
      <c r="AN27">
        <v>0.619197</v>
      </c>
      <c r="AO27">
        <v>2.2713260000000002</v>
      </c>
      <c r="AP27">
        <v>4.9482470000000003</v>
      </c>
      <c r="AQ27">
        <v>46.51294</v>
      </c>
      <c r="AR27">
        <v>4.2645309999999998</v>
      </c>
      <c r="AS27">
        <v>5.1962390000000003</v>
      </c>
      <c r="AT27">
        <v>14.48241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78.199328000000008</v>
      </c>
      <c r="BA27">
        <f t="shared" si="1"/>
        <v>1821.3850670000004</v>
      </c>
      <c r="BD27">
        <v>6.99</v>
      </c>
      <c r="BE27">
        <v>1.8</v>
      </c>
      <c r="BF27">
        <v>2.17</v>
      </c>
      <c r="BG27">
        <v>1.67</v>
      </c>
      <c r="BH27">
        <v>6.08</v>
      </c>
      <c r="BI27">
        <v>0.57999999999999996</v>
      </c>
      <c r="BJ27">
        <v>0.41</v>
      </c>
      <c r="BK27">
        <v>1.2</v>
      </c>
      <c r="BL27">
        <v>0.76</v>
      </c>
      <c r="BM27">
        <v>0.08</v>
      </c>
      <c r="BN27">
        <v>3.28</v>
      </c>
      <c r="BO27">
        <v>1.83</v>
      </c>
      <c r="BP27">
        <v>0.25</v>
      </c>
      <c r="BQ27">
        <v>1.92</v>
      </c>
      <c r="BR27">
        <v>1.04</v>
      </c>
      <c r="BS27">
        <v>0.89</v>
      </c>
      <c r="BT27">
        <v>2.8348409999999999</v>
      </c>
      <c r="BU27">
        <v>1.2959989999999999</v>
      </c>
      <c r="BV27">
        <v>1.9485220000000001</v>
      </c>
      <c r="BW27">
        <v>1.8760220000000001</v>
      </c>
      <c r="BX27">
        <v>1.892169</v>
      </c>
      <c r="BY27">
        <v>2.5919989999999999</v>
      </c>
      <c r="BZ27">
        <v>1.282176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5.1321589999999997</v>
      </c>
      <c r="CK27">
        <v>1.8061609999999999</v>
      </c>
      <c r="CL27">
        <v>0.93567299999999998</v>
      </c>
      <c r="CM27">
        <v>3.391562</v>
      </c>
      <c r="CN27">
        <v>3.4214389999999999</v>
      </c>
      <c r="CO27">
        <v>4.1471989999999996</v>
      </c>
      <c r="CP27">
        <v>4.1124330000000002</v>
      </c>
      <c r="CQ27">
        <v>3.4214380000000002</v>
      </c>
      <c r="CR27">
        <v>0.39864100000000002</v>
      </c>
      <c r="CS27">
        <v>2.6979630000000001</v>
      </c>
      <c r="CT27">
        <v>0.314857</v>
      </c>
      <c r="CU27">
        <v>0.80307600000000001</v>
      </c>
      <c r="CV27">
        <v>0.62384200000000001</v>
      </c>
      <c r="CW27">
        <v>2.3211569999999999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78.199328000000008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298.56179900000001</v>
      </c>
      <c r="L28">
        <v>115.884</v>
      </c>
      <c r="M28">
        <v>45.577176999999999</v>
      </c>
      <c r="N28">
        <v>116.517741</v>
      </c>
      <c r="O28">
        <v>122.13992500000001</v>
      </c>
      <c r="P28">
        <v>121.279366</v>
      </c>
      <c r="Q28">
        <v>0</v>
      </c>
      <c r="R28">
        <v>19.980526000000001</v>
      </c>
      <c r="S28">
        <v>25.377534000000001</v>
      </c>
      <c r="T28">
        <v>0</v>
      </c>
      <c r="U28">
        <v>337.00515799999999</v>
      </c>
      <c r="V28">
        <v>13.442427</v>
      </c>
      <c r="W28">
        <v>43.615358000000001</v>
      </c>
      <c r="X28">
        <v>93.836393000000001</v>
      </c>
      <c r="Y28">
        <v>0</v>
      </c>
      <c r="Z28">
        <v>12.658009</v>
      </c>
      <c r="AA28">
        <v>27.134934000000001</v>
      </c>
      <c r="AB28">
        <v>26.142658000000001</v>
      </c>
      <c r="AC28">
        <v>28.727160000000001</v>
      </c>
      <c r="AD28">
        <v>18.004318000000001</v>
      </c>
      <c r="AE28">
        <v>48.816617999999998</v>
      </c>
      <c r="AF28">
        <v>19.449197999999999</v>
      </c>
      <c r="AG28">
        <v>41.883375000000001</v>
      </c>
      <c r="AH28">
        <v>115.32823999999999</v>
      </c>
      <c r="AI28">
        <v>3.774921</v>
      </c>
      <c r="AJ28">
        <v>0</v>
      </c>
      <c r="AK28">
        <v>51.683104999999998</v>
      </c>
      <c r="AL28">
        <v>2.2442869999999999</v>
      </c>
      <c r="AM28">
        <v>0</v>
      </c>
      <c r="AN28">
        <v>0.619197</v>
      </c>
      <c r="AO28">
        <v>2.2713260000000002</v>
      </c>
      <c r="AP28">
        <v>4.9482470000000003</v>
      </c>
      <c r="AQ28">
        <v>62.017254000000001</v>
      </c>
      <c r="AR28">
        <v>4.2645309999999998</v>
      </c>
      <c r="AS28">
        <v>5.1962390000000003</v>
      </c>
      <c r="AT28">
        <v>14.48241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78.781877000000009</v>
      </c>
      <c r="BA28">
        <f t="shared" si="1"/>
        <v>1921.6453080000001</v>
      </c>
      <c r="BD28">
        <v>6.99</v>
      </c>
      <c r="BE28">
        <v>1.8</v>
      </c>
      <c r="BF28">
        <v>2.17</v>
      </c>
      <c r="BG28">
        <v>1.67</v>
      </c>
      <c r="BH28">
        <v>6.08</v>
      </c>
      <c r="BI28">
        <v>0.57999999999999996</v>
      </c>
      <c r="BJ28">
        <v>0.41</v>
      </c>
      <c r="BK28">
        <v>1.2</v>
      </c>
      <c r="BL28">
        <v>0.76</v>
      </c>
      <c r="BM28">
        <v>0.08</v>
      </c>
      <c r="BN28">
        <v>3.28</v>
      </c>
      <c r="BO28">
        <v>1.83</v>
      </c>
      <c r="BP28">
        <v>0.25</v>
      </c>
      <c r="BQ28">
        <v>1.92</v>
      </c>
      <c r="BR28">
        <v>1.04</v>
      </c>
      <c r="BS28">
        <v>0.89</v>
      </c>
      <c r="BT28">
        <v>2.8348409999999999</v>
      </c>
      <c r="BU28">
        <v>1.2959989999999999</v>
      </c>
      <c r="BV28">
        <v>1.9485220000000001</v>
      </c>
      <c r="BW28">
        <v>1.8760220000000001</v>
      </c>
      <c r="BX28">
        <v>1.892169</v>
      </c>
      <c r="BY28">
        <v>2.5919989999999999</v>
      </c>
      <c r="BZ28">
        <v>1.282176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5.1321589999999997</v>
      </c>
      <c r="CK28">
        <v>1.8061609999999999</v>
      </c>
      <c r="CL28">
        <v>0.93567299999999998</v>
      </c>
      <c r="CM28">
        <v>3.391562</v>
      </c>
      <c r="CN28">
        <v>3.4214389999999999</v>
      </c>
      <c r="CO28">
        <v>4.1471989999999996</v>
      </c>
      <c r="CP28">
        <v>4.1124330000000002</v>
      </c>
      <c r="CQ28">
        <v>3.4214380000000002</v>
      </c>
      <c r="CR28">
        <v>0.39864100000000002</v>
      </c>
      <c r="CS28">
        <v>2.6979630000000001</v>
      </c>
      <c r="CT28">
        <v>0.629714</v>
      </c>
      <c r="CU28">
        <v>1.0707679999999999</v>
      </c>
      <c r="CV28">
        <v>0.62384200000000001</v>
      </c>
      <c r="CW28">
        <v>2.3211569999999999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78.781877000000009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308.21879899999999</v>
      </c>
      <c r="L29">
        <v>115.884</v>
      </c>
      <c r="M29">
        <v>45.577176999999999</v>
      </c>
      <c r="N29">
        <v>116.517741</v>
      </c>
      <c r="O29">
        <v>122.13992500000001</v>
      </c>
      <c r="P29">
        <v>121.279366</v>
      </c>
      <c r="Q29">
        <v>0</v>
      </c>
      <c r="R29">
        <v>19.980526000000001</v>
      </c>
      <c r="S29">
        <v>25.377534000000001</v>
      </c>
      <c r="T29">
        <v>0</v>
      </c>
      <c r="U29">
        <v>337.00515799999999</v>
      </c>
      <c r="V29">
        <v>13.442427</v>
      </c>
      <c r="W29">
        <v>43.615358000000001</v>
      </c>
      <c r="X29">
        <v>93.836393000000001</v>
      </c>
      <c r="Y29">
        <v>0</v>
      </c>
      <c r="Z29">
        <v>12.658009</v>
      </c>
      <c r="AA29">
        <v>27.134934000000001</v>
      </c>
      <c r="AB29">
        <v>26.142658000000001</v>
      </c>
      <c r="AC29">
        <v>28.727160000000001</v>
      </c>
      <c r="AD29">
        <v>18.004318000000001</v>
      </c>
      <c r="AE29">
        <v>48.816617999999998</v>
      </c>
      <c r="AF29">
        <v>19.449197999999999</v>
      </c>
      <c r="AG29">
        <v>41.883375000000001</v>
      </c>
      <c r="AH29">
        <v>115.32823999999999</v>
      </c>
      <c r="AI29">
        <v>16.357991999999999</v>
      </c>
      <c r="AJ29">
        <v>0</v>
      </c>
      <c r="AK29">
        <v>51.683104999999998</v>
      </c>
      <c r="AL29">
        <v>2.2442869999999999</v>
      </c>
      <c r="AM29">
        <v>0</v>
      </c>
      <c r="AN29">
        <v>0.619197</v>
      </c>
      <c r="AO29">
        <v>2.2713260000000002</v>
      </c>
      <c r="AP29">
        <v>4.9482470000000003</v>
      </c>
      <c r="AQ29">
        <v>62.017254000000001</v>
      </c>
      <c r="AR29">
        <v>4.2645309999999998</v>
      </c>
      <c r="AS29">
        <v>5.1962390000000003</v>
      </c>
      <c r="AT29">
        <v>14.48241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78.781877000000009</v>
      </c>
      <c r="BA29">
        <f t="shared" si="1"/>
        <v>1943.8853790000003</v>
      </c>
      <c r="BD29">
        <v>6.99</v>
      </c>
      <c r="BE29">
        <v>1.8</v>
      </c>
      <c r="BF29">
        <v>2.17</v>
      </c>
      <c r="BG29">
        <v>1.67</v>
      </c>
      <c r="BH29">
        <v>6.08</v>
      </c>
      <c r="BI29">
        <v>0.57999999999999996</v>
      </c>
      <c r="BJ29">
        <v>0.41</v>
      </c>
      <c r="BK29">
        <v>1.2</v>
      </c>
      <c r="BL29">
        <v>0.76</v>
      </c>
      <c r="BM29">
        <v>0.08</v>
      </c>
      <c r="BN29">
        <v>3.28</v>
      </c>
      <c r="BO29">
        <v>1.83</v>
      </c>
      <c r="BP29">
        <v>0.25</v>
      </c>
      <c r="BQ29">
        <v>1.92</v>
      </c>
      <c r="BR29">
        <v>1.04</v>
      </c>
      <c r="BS29">
        <v>0.89</v>
      </c>
      <c r="BT29">
        <v>2.8348409999999999</v>
      </c>
      <c r="BU29">
        <v>1.2959989999999999</v>
      </c>
      <c r="BV29">
        <v>1.9485220000000001</v>
      </c>
      <c r="BW29">
        <v>1.8760220000000001</v>
      </c>
      <c r="BX29">
        <v>1.892169</v>
      </c>
      <c r="BY29">
        <v>2.5919989999999999</v>
      </c>
      <c r="BZ29">
        <v>1.282176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5.1321589999999997</v>
      </c>
      <c r="CK29">
        <v>1.8061609999999999</v>
      </c>
      <c r="CL29">
        <v>0.93567299999999998</v>
      </c>
      <c r="CM29">
        <v>3.391562</v>
      </c>
      <c r="CN29">
        <v>3.4214389999999999</v>
      </c>
      <c r="CO29">
        <v>4.1471989999999996</v>
      </c>
      <c r="CP29">
        <v>4.1124330000000002</v>
      </c>
      <c r="CQ29">
        <v>3.4214380000000002</v>
      </c>
      <c r="CR29">
        <v>0.39864100000000002</v>
      </c>
      <c r="CS29">
        <v>2.6979630000000001</v>
      </c>
      <c r="CT29">
        <v>0.629714</v>
      </c>
      <c r="CU29">
        <v>1.0707679999999999</v>
      </c>
      <c r="CV29">
        <v>0.62384200000000001</v>
      </c>
      <c r="CW29">
        <v>2.3211569999999999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78.781877000000009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328.03148700000003</v>
      </c>
      <c r="L30">
        <v>115.884</v>
      </c>
      <c r="M30">
        <v>45.577176999999999</v>
      </c>
      <c r="N30">
        <v>116.517741</v>
      </c>
      <c r="O30">
        <v>122.13992500000001</v>
      </c>
      <c r="P30">
        <v>121.279366</v>
      </c>
      <c r="Q30">
        <v>0</v>
      </c>
      <c r="R30">
        <v>19.980526000000001</v>
      </c>
      <c r="S30">
        <v>25.377534000000001</v>
      </c>
      <c r="T30">
        <v>0</v>
      </c>
      <c r="U30">
        <v>337.00515799999999</v>
      </c>
      <c r="V30">
        <v>13.442427</v>
      </c>
      <c r="W30">
        <v>43.615358000000001</v>
      </c>
      <c r="X30">
        <v>93.836393000000001</v>
      </c>
      <c r="Y30">
        <v>0</v>
      </c>
      <c r="Z30">
        <v>12.658009</v>
      </c>
      <c r="AA30">
        <v>27.134934000000001</v>
      </c>
      <c r="AB30">
        <v>26.142658000000001</v>
      </c>
      <c r="AC30">
        <v>28.727160000000001</v>
      </c>
      <c r="AD30">
        <v>18.004318000000001</v>
      </c>
      <c r="AE30">
        <v>48.816617999999998</v>
      </c>
      <c r="AF30">
        <v>19.449197999999999</v>
      </c>
      <c r="AG30">
        <v>41.883375000000001</v>
      </c>
      <c r="AH30">
        <v>115.32823999999999</v>
      </c>
      <c r="AI30">
        <v>16.357991999999999</v>
      </c>
      <c r="AJ30">
        <v>0</v>
      </c>
      <c r="AK30">
        <v>51.683104999999998</v>
      </c>
      <c r="AL30">
        <v>2.2442869999999999</v>
      </c>
      <c r="AM30">
        <v>0</v>
      </c>
      <c r="AN30">
        <v>0.619197</v>
      </c>
      <c r="AO30">
        <v>2.2713260000000002</v>
      </c>
      <c r="AP30">
        <v>4.9482470000000003</v>
      </c>
      <c r="AQ30">
        <v>62.017254000000001</v>
      </c>
      <c r="AR30">
        <v>4.2645309999999998</v>
      </c>
      <c r="AS30">
        <v>5.1962390000000003</v>
      </c>
      <c r="AT30">
        <v>14.48241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78.781877000000009</v>
      </c>
      <c r="BA30">
        <f t="shared" si="1"/>
        <v>1963.6980670000003</v>
      </c>
      <c r="BD30">
        <v>6.99</v>
      </c>
      <c r="BE30">
        <v>1.8</v>
      </c>
      <c r="BF30">
        <v>2.17</v>
      </c>
      <c r="BG30">
        <v>1.67</v>
      </c>
      <c r="BH30">
        <v>6.08</v>
      </c>
      <c r="BI30">
        <v>0.57999999999999996</v>
      </c>
      <c r="BJ30">
        <v>0.41</v>
      </c>
      <c r="BK30">
        <v>1.2</v>
      </c>
      <c r="BL30">
        <v>0.76</v>
      </c>
      <c r="BM30">
        <v>0.08</v>
      </c>
      <c r="BN30">
        <v>3.28</v>
      </c>
      <c r="BO30">
        <v>1.83</v>
      </c>
      <c r="BP30">
        <v>0.25</v>
      </c>
      <c r="BQ30">
        <v>1.92</v>
      </c>
      <c r="BR30">
        <v>1.04</v>
      </c>
      <c r="BS30">
        <v>0.89</v>
      </c>
      <c r="BT30">
        <v>2.8348409999999999</v>
      </c>
      <c r="BU30">
        <v>1.2959989999999999</v>
      </c>
      <c r="BV30">
        <v>1.9485220000000001</v>
      </c>
      <c r="BW30">
        <v>1.8760220000000001</v>
      </c>
      <c r="BX30">
        <v>1.892169</v>
      </c>
      <c r="BY30">
        <v>2.5919989999999999</v>
      </c>
      <c r="BZ30">
        <v>1.282176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5.1321589999999997</v>
      </c>
      <c r="CK30">
        <v>1.8061609999999999</v>
      </c>
      <c r="CL30">
        <v>0.93567299999999998</v>
      </c>
      <c r="CM30">
        <v>3.391562</v>
      </c>
      <c r="CN30">
        <v>3.4214389999999999</v>
      </c>
      <c r="CO30">
        <v>4.1471989999999996</v>
      </c>
      <c r="CP30">
        <v>4.1124330000000002</v>
      </c>
      <c r="CQ30">
        <v>3.4214380000000002</v>
      </c>
      <c r="CR30">
        <v>0.39864100000000002</v>
      </c>
      <c r="CS30">
        <v>2.6979630000000001</v>
      </c>
      <c r="CT30">
        <v>0.629714</v>
      </c>
      <c r="CU30">
        <v>1.0707679999999999</v>
      </c>
      <c r="CV30">
        <v>0.62384200000000001</v>
      </c>
      <c r="CW30">
        <v>2.3211569999999999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78.781877000000009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281.51738699999999</v>
      </c>
      <c r="L31">
        <v>115.884</v>
      </c>
      <c r="M31">
        <v>45.577176999999999</v>
      </c>
      <c r="N31">
        <v>116.517741</v>
      </c>
      <c r="O31">
        <v>122.13992500000001</v>
      </c>
      <c r="P31">
        <v>121.279366</v>
      </c>
      <c r="Q31">
        <v>0</v>
      </c>
      <c r="R31">
        <v>19.980526000000001</v>
      </c>
      <c r="S31">
        <v>25.377534000000001</v>
      </c>
      <c r="T31">
        <v>0</v>
      </c>
      <c r="U31">
        <v>337.00515799999999</v>
      </c>
      <c r="V31">
        <v>9.0500410000000002</v>
      </c>
      <c r="W31">
        <v>43.615358000000001</v>
      </c>
      <c r="X31">
        <v>93.836393000000001</v>
      </c>
      <c r="Y31">
        <v>0</v>
      </c>
      <c r="Z31">
        <v>12.658009</v>
      </c>
      <c r="AA31">
        <v>27.134934000000001</v>
      </c>
      <c r="AB31">
        <v>26.142658000000001</v>
      </c>
      <c r="AC31">
        <v>28.727160000000001</v>
      </c>
      <c r="AD31">
        <v>18.004318000000001</v>
      </c>
      <c r="AE31">
        <v>48.816617999999998</v>
      </c>
      <c r="AF31">
        <v>19.449197999999999</v>
      </c>
      <c r="AG31">
        <v>41.883375000000001</v>
      </c>
      <c r="AH31">
        <v>115.32823999999999</v>
      </c>
      <c r="AI31">
        <v>16.357991999999999</v>
      </c>
      <c r="AJ31">
        <v>0</v>
      </c>
      <c r="AK31">
        <v>51.683104999999998</v>
      </c>
      <c r="AL31">
        <v>2.2442869999999999</v>
      </c>
      <c r="AM31">
        <v>0</v>
      </c>
      <c r="AN31">
        <v>0.619197</v>
      </c>
      <c r="AO31">
        <v>2.2713260000000002</v>
      </c>
      <c r="AP31">
        <v>4.9482470000000003</v>
      </c>
      <c r="AQ31">
        <v>62.017254000000001</v>
      </c>
      <c r="AR31">
        <v>38.380780999999999</v>
      </c>
      <c r="AS31">
        <v>23.772791000000002</v>
      </c>
      <c r="AT31">
        <v>14.48241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79.001877000000007</v>
      </c>
      <c r="BA31">
        <f t="shared" si="1"/>
        <v>1965.7043830000005</v>
      </c>
      <c r="BD31">
        <v>6.99</v>
      </c>
      <c r="BE31">
        <v>1.8</v>
      </c>
      <c r="BF31">
        <v>2.17</v>
      </c>
      <c r="BG31">
        <v>1.67</v>
      </c>
      <c r="BH31">
        <v>6.08</v>
      </c>
      <c r="BI31">
        <v>0.81</v>
      </c>
      <c r="BJ31">
        <v>0.4</v>
      </c>
      <c r="BK31">
        <v>1.2</v>
      </c>
      <c r="BL31">
        <v>0.76</v>
      </c>
      <c r="BM31">
        <v>0.08</v>
      </c>
      <c r="BN31">
        <v>3.28</v>
      </c>
      <c r="BO31">
        <v>1.83</v>
      </c>
      <c r="BP31">
        <v>0.25</v>
      </c>
      <c r="BQ31">
        <v>1.92</v>
      </c>
      <c r="BR31">
        <v>1.04</v>
      </c>
      <c r="BS31">
        <v>0.89</v>
      </c>
      <c r="BT31">
        <v>2.8348409999999999</v>
      </c>
      <c r="BU31">
        <v>1.2959989999999999</v>
      </c>
      <c r="BV31">
        <v>1.9485220000000001</v>
      </c>
      <c r="BW31">
        <v>1.8760220000000001</v>
      </c>
      <c r="BX31">
        <v>1.892169</v>
      </c>
      <c r="BY31">
        <v>2.5919989999999999</v>
      </c>
      <c r="BZ31">
        <v>1.282176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5.1321589999999997</v>
      </c>
      <c r="CK31">
        <v>1.8061609999999999</v>
      </c>
      <c r="CL31">
        <v>0.93567299999999998</v>
      </c>
      <c r="CM31">
        <v>3.391562</v>
      </c>
      <c r="CN31">
        <v>3.4214389999999999</v>
      </c>
      <c r="CO31">
        <v>4.1471989999999996</v>
      </c>
      <c r="CP31">
        <v>4.1124330000000002</v>
      </c>
      <c r="CQ31">
        <v>3.4214380000000002</v>
      </c>
      <c r="CR31">
        <v>0.39864100000000002</v>
      </c>
      <c r="CS31">
        <v>2.6979630000000001</v>
      </c>
      <c r="CT31">
        <v>0.629714</v>
      </c>
      <c r="CU31">
        <v>1.0707679999999999</v>
      </c>
      <c r="CV31">
        <v>0.62384200000000001</v>
      </c>
      <c r="CW31">
        <v>2.3211569999999999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79.001877000000007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280.55168700000002</v>
      </c>
      <c r="L32">
        <v>115.884</v>
      </c>
      <c r="M32">
        <v>45.577176999999999</v>
      </c>
      <c r="N32">
        <v>116.517741</v>
      </c>
      <c r="O32">
        <v>122.13992500000001</v>
      </c>
      <c r="P32">
        <v>121.279366</v>
      </c>
      <c r="Q32">
        <v>0</v>
      </c>
      <c r="R32">
        <v>19.980526000000001</v>
      </c>
      <c r="S32">
        <v>25.377534000000001</v>
      </c>
      <c r="T32">
        <v>0</v>
      </c>
      <c r="U32">
        <v>337.00515799999999</v>
      </c>
      <c r="V32">
        <v>9.0500410000000002</v>
      </c>
      <c r="W32">
        <v>43.615358000000001</v>
      </c>
      <c r="X32">
        <v>93.836393000000001</v>
      </c>
      <c r="Y32">
        <v>0</v>
      </c>
      <c r="Z32">
        <v>12.658009</v>
      </c>
      <c r="AA32">
        <v>27.134934000000001</v>
      </c>
      <c r="AB32">
        <v>26.142658000000001</v>
      </c>
      <c r="AC32">
        <v>28.727160000000001</v>
      </c>
      <c r="AD32">
        <v>18.004318000000001</v>
      </c>
      <c r="AE32">
        <v>48.816617999999998</v>
      </c>
      <c r="AF32">
        <v>19.449197999999999</v>
      </c>
      <c r="AG32">
        <v>41.883375000000001</v>
      </c>
      <c r="AH32">
        <v>115.32823999999999</v>
      </c>
      <c r="AI32">
        <v>16.357991999999999</v>
      </c>
      <c r="AJ32">
        <v>0</v>
      </c>
      <c r="AK32">
        <v>51.683104999999998</v>
      </c>
      <c r="AL32">
        <v>2.2442869999999999</v>
      </c>
      <c r="AM32">
        <v>0</v>
      </c>
      <c r="AN32">
        <v>0.619197</v>
      </c>
      <c r="AO32">
        <v>2.2713260000000002</v>
      </c>
      <c r="AP32">
        <v>4.9482470000000003</v>
      </c>
      <c r="AQ32">
        <v>62.017254000000001</v>
      </c>
      <c r="AR32">
        <v>38.380780999999999</v>
      </c>
      <c r="AS32">
        <v>23.772791000000002</v>
      </c>
      <c r="AT32">
        <v>14.48241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79.001877000000007</v>
      </c>
      <c r="BA32">
        <f t="shared" si="1"/>
        <v>1964.7386830000003</v>
      </c>
      <c r="BD32">
        <v>6.99</v>
      </c>
      <c r="BE32">
        <v>1.8</v>
      </c>
      <c r="BF32">
        <v>2.17</v>
      </c>
      <c r="BG32">
        <v>1.67</v>
      </c>
      <c r="BH32">
        <v>6.08</v>
      </c>
      <c r="BI32">
        <v>0.81</v>
      </c>
      <c r="BJ32">
        <v>0.4</v>
      </c>
      <c r="BK32">
        <v>1.2</v>
      </c>
      <c r="BL32">
        <v>0.76</v>
      </c>
      <c r="BM32">
        <v>0.08</v>
      </c>
      <c r="BN32">
        <v>3.28</v>
      </c>
      <c r="BO32">
        <v>1.83</v>
      </c>
      <c r="BP32">
        <v>0.25</v>
      </c>
      <c r="BQ32">
        <v>1.92</v>
      </c>
      <c r="BR32">
        <v>1.04</v>
      </c>
      <c r="BS32">
        <v>0.89</v>
      </c>
      <c r="BT32">
        <v>2.8348409999999999</v>
      </c>
      <c r="BU32">
        <v>1.2959989999999999</v>
      </c>
      <c r="BV32">
        <v>1.9485220000000001</v>
      </c>
      <c r="BW32">
        <v>1.8760220000000001</v>
      </c>
      <c r="BX32">
        <v>1.892169</v>
      </c>
      <c r="BY32">
        <v>2.5919989999999999</v>
      </c>
      <c r="BZ32">
        <v>1.282176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5.1321589999999997</v>
      </c>
      <c r="CK32">
        <v>1.8061609999999999</v>
      </c>
      <c r="CL32">
        <v>0.93567299999999998</v>
      </c>
      <c r="CM32">
        <v>3.391562</v>
      </c>
      <c r="CN32">
        <v>3.4214389999999999</v>
      </c>
      <c r="CO32">
        <v>4.1471989999999996</v>
      </c>
      <c r="CP32">
        <v>4.1124330000000002</v>
      </c>
      <c r="CQ32">
        <v>3.4214380000000002</v>
      </c>
      <c r="CR32">
        <v>0.39864100000000002</v>
      </c>
      <c r="CS32">
        <v>2.6979630000000001</v>
      </c>
      <c r="CT32">
        <v>0.629714</v>
      </c>
      <c r="CU32">
        <v>1.0707679999999999</v>
      </c>
      <c r="CV32">
        <v>0.62384200000000001</v>
      </c>
      <c r="CW32">
        <v>2.3211569999999999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79.001877000000007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276.68888700000002</v>
      </c>
      <c r="L33">
        <v>115.884</v>
      </c>
      <c r="M33">
        <v>45.577176999999999</v>
      </c>
      <c r="N33">
        <v>116.517741</v>
      </c>
      <c r="O33">
        <v>122.13992500000001</v>
      </c>
      <c r="P33">
        <v>121.279366</v>
      </c>
      <c r="Q33">
        <v>0</v>
      </c>
      <c r="R33">
        <v>19.980526000000001</v>
      </c>
      <c r="S33">
        <v>25.377534000000001</v>
      </c>
      <c r="T33">
        <v>0</v>
      </c>
      <c r="U33">
        <v>337.00515799999999</v>
      </c>
      <c r="V33">
        <v>9.0500410000000002</v>
      </c>
      <c r="W33">
        <v>43.615358000000001</v>
      </c>
      <c r="X33">
        <v>93.836393000000001</v>
      </c>
      <c r="Y33">
        <v>0</v>
      </c>
      <c r="Z33">
        <v>12.658009</v>
      </c>
      <c r="AA33">
        <v>27.134934000000001</v>
      </c>
      <c r="AB33">
        <v>26.142658000000001</v>
      </c>
      <c r="AC33">
        <v>28.727160000000001</v>
      </c>
      <c r="AD33">
        <v>18.004318000000001</v>
      </c>
      <c r="AE33">
        <v>48.816617999999998</v>
      </c>
      <c r="AF33">
        <v>19.449197999999999</v>
      </c>
      <c r="AG33">
        <v>41.883375000000001</v>
      </c>
      <c r="AH33">
        <v>115.32823999999999</v>
      </c>
      <c r="AI33">
        <v>16.357991999999999</v>
      </c>
      <c r="AJ33">
        <v>0</v>
      </c>
      <c r="AK33">
        <v>51.683104999999998</v>
      </c>
      <c r="AL33">
        <v>2.2442869999999999</v>
      </c>
      <c r="AM33">
        <v>0</v>
      </c>
      <c r="AN33">
        <v>0.619197</v>
      </c>
      <c r="AO33">
        <v>2.2713260000000002</v>
      </c>
      <c r="AP33">
        <v>5.5667780000000002</v>
      </c>
      <c r="AQ33">
        <v>62.017254000000001</v>
      </c>
      <c r="AR33">
        <v>38.380780999999999</v>
      </c>
      <c r="AS33">
        <v>23.772791000000002</v>
      </c>
      <c r="AT33">
        <v>14.48241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78.914955000000006</v>
      </c>
      <c r="BA33">
        <f t="shared" si="1"/>
        <v>1961.4074920000005</v>
      </c>
      <c r="BD33">
        <v>6.99</v>
      </c>
      <c r="BE33">
        <v>1.8</v>
      </c>
      <c r="BF33">
        <v>2.17</v>
      </c>
      <c r="BG33">
        <v>1.67</v>
      </c>
      <c r="BH33">
        <v>6.08</v>
      </c>
      <c r="BI33">
        <v>0.81</v>
      </c>
      <c r="BJ33">
        <v>0.4</v>
      </c>
      <c r="BK33">
        <v>1.2</v>
      </c>
      <c r="BL33">
        <v>0.76</v>
      </c>
      <c r="BM33">
        <v>0.08</v>
      </c>
      <c r="BN33">
        <v>3.28</v>
      </c>
      <c r="BO33">
        <v>1.83</v>
      </c>
      <c r="BP33">
        <v>0.25</v>
      </c>
      <c r="BQ33">
        <v>1.92</v>
      </c>
      <c r="BR33">
        <v>1.04</v>
      </c>
      <c r="BS33">
        <v>0.89</v>
      </c>
      <c r="BT33">
        <v>2.8348409999999999</v>
      </c>
      <c r="BU33">
        <v>1.2959989999999999</v>
      </c>
      <c r="BV33">
        <v>1.958942</v>
      </c>
      <c r="BW33">
        <v>1.8760220000000001</v>
      </c>
      <c r="BX33">
        <v>1.892169</v>
      </c>
      <c r="BY33">
        <v>2.5919989999999999</v>
      </c>
      <c r="BZ33">
        <v>1.282176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5.1321589999999997</v>
      </c>
      <c r="CK33">
        <v>1.8061609999999999</v>
      </c>
      <c r="CL33">
        <v>0.93567299999999998</v>
      </c>
      <c r="CM33">
        <v>3.391562</v>
      </c>
      <c r="CN33">
        <v>3.4214389999999999</v>
      </c>
      <c r="CO33">
        <v>4.1471989999999996</v>
      </c>
      <c r="CP33">
        <v>4.1124330000000002</v>
      </c>
      <c r="CQ33">
        <v>3.4214380000000002</v>
      </c>
      <c r="CR33">
        <v>0.39864100000000002</v>
      </c>
      <c r="CS33">
        <v>2.6979630000000001</v>
      </c>
      <c r="CT33">
        <v>0.629714</v>
      </c>
      <c r="CU33">
        <v>0.97342600000000001</v>
      </c>
      <c r="CV33">
        <v>0.62384200000000001</v>
      </c>
      <c r="CW33">
        <v>2.3211569999999999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78.914955000000006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283.44878699999998</v>
      </c>
      <c r="L34">
        <v>115.884</v>
      </c>
      <c r="M34">
        <v>45.577176999999999</v>
      </c>
      <c r="N34">
        <v>116.517741</v>
      </c>
      <c r="O34">
        <v>122.13992500000001</v>
      </c>
      <c r="P34">
        <v>121.279366</v>
      </c>
      <c r="Q34">
        <v>0</v>
      </c>
      <c r="R34">
        <v>19.980526000000001</v>
      </c>
      <c r="S34">
        <v>25.377534000000001</v>
      </c>
      <c r="T34">
        <v>0</v>
      </c>
      <c r="U34">
        <v>337.00515799999999</v>
      </c>
      <c r="V34">
        <v>9.0500410000000002</v>
      </c>
      <c r="W34">
        <v>43.615358000000001</v>
      </c>
      <c r="X34">
        <v>93.836393000000001</v>
      </c>
      <c r="Y34">
        <v>0</v>
      </c>
      <c r="Z34">
        <v>6.3258179999999999</v>
      </c>
      <c r="AA34">
        <v>27.134934000000001</v>
      </c>
      <c r="AB34">
        <v>26.142658000000001</v>
      </c>
      <c r="AC34">
        <v>19.132138999999999</v>
      </c>
      <c r="AD34">
        <v>7.8279639999999997</v>
      </c>
      <c r="AE34">
        <v>30.431138000000001</v>
      </c>
      <c r="AF34">
        <v>8.946631</v>
      </c>
      <c r="AG34">
        <v>41.883375000000001</v>
      </c>
      <c r="AH34">
        <v>92.262591999999998</v>
      </c>
      <c r="AI34">
        <v>16.357991999999999</v>
      </c>
      <c r="AJ34">
        <v>0</v>
      </c>
      <c r="AK34">
        <v>51.683104999999998</v>
      </c>
      <c r="AL34">
        <v>2.2442869999999999</v>
      </c>
      <c r="AM34">
        <v>0</v>
      </c>
      <c r="AN34">
        <v>0.619197</v>
      </c>
      <c r="AO34">
        <v>2.2713260000000002</v>
      </c>
      <c r="AP34">
        <v>5.5667780000000002</v>
      </c>
      <c r="AQ34">
        <v>45.194760000000002</v>
      </c>
      <c r="AR34">
        <v>10.661327999999999</v>
      </c>
      <c r="AS34">
        <v>23.772791000000002</v>
      </c>
      <c r="AT34">
        <v>14.48241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78.30498</v>
      </c>
      <c r="BA34">
        <f t="shared" si="1"/>
        <v>1844.9582090000004</v>
      </c>
      <c r="BD34">
        <v>6.99</v>
      </c>
      <c r="BE34">
        <v>1.8</v>
      </c>
      <c r="BF34">
        <v>2.17</v>
      </c>
      <c r="BG34">
        <v>1.67</v>
      </c>
      <c r="BH34">
        <v>6.08</v>
      </c>
      <c r="BI34">
        <v>0.81</v>
      </c>
      <c r="BJ34">
        <v>0.4</v>
      </c>
      <c r="BK34">
        <v>1.2</v>
      </c>
      <c r="BL34">
        <v>0.76</v>
      </c>
      <c r="BM34">
        <v>0.08</v>
      </c>
      <c r="BN34">
        <v>3.28</v>
      </c>
      <c r="BO34">
        <v>1.83</v>
      </c>
      <c r="BP34">
        <v>0.25</v>
      </c>
      <c r="BQ34">
        <v>1.92</v>
      </c>
      <c r="BR34">
        <v>1.04</v>
      </c>
      <c r="BS34">
        <v>0.89</v>
      </c>
      <c r="BT34">
        <v>2.8348409999999999</v>
      </c>
      <c r="BU34">
        <v>1.2959989999999999</v>
      </c>
      <c r="BV34">
        <v>1.958942</v>
      </c>
      <c r="BW34">
        <v>1.8760220000000001</v>
      </c>
      <c r="BX34">
        <v>1.892169</v>
      </c>
      <c r="BY34">
        <v>2.5919989999999999</v>
      </c>
      <c r="BZ34">
        <v>1.282176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5.1321589999999997</v>
      </c>
      <c r="CK34">
        <v>1.8061609999999999</v>
      </c>
      <c r="CL34">
        <v>0.93567299999999998</v>
      </c>
      <c r="CM34">
        <v>3.391562</v>
      </c>
      <c r="CN34">
        <v>3.4214389999999999</v>
      </c>
      <c r="CO34">
        <v>4.1471989999999996</v>
      </c>
      <c r="CP34">
        <v>4.1124330000000002</v>
      </c>
      <c r="CQ34">
        <v>3.4214380000000002</v>
      </c>
      <c r="CR34">
        <v>0.39864100000000002</v>
      </c>
      <c r="CS34">
        <v>2.6979630000000001</v>
      </c>
      <c r="CT34">
        <v>0.314857</v>
      </c>
      <c r="CU34">
        <v>0.80307600000000001</v>
      </c>
      <c r="CV34">
        <v>0.49907400000000002</v>
      </c>
      <c r="CW34">
        <v>2.3211569999999999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78.30498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295.03718700000002</v>
      </c>
      <c r="L35">
        <v>115.884</v>
      </c>
      <c r="M35">
        <v>45.577176999999999</v>
      </c>
      <c r="N35">
        <v>116.517741</v>
      </c>
      <c r="O35">
        <v>122.13992500000001</v>
      </c>
      <c r="P35">
        <v>121.279366</v>
      </c>
      <c r="Q35">
        <v>0</v>
      </c>
      <c r="R35">
        <v>19.980526000000001</v>
      </c>
      <c r="S35">
        <v>25.377534000000001</v>
      </c>
      <c r="T35">
        <v>0</v>
      </c>
      <c r="U35">
        <v>337.00515799999999</v>
      </c>
      <c r="V35">
        <v>9.0500410000000002</v>
      </c>
      <c r="W35">
        <v>43.615358000000001</v>
      </c>
      <c r="X35">
        <v>93.836393000000001</v>
      </c>
      <c r="Y35">
        <v>0</v>
      </c>
      <c r="Z35">
        <v>6.3290050000000004</v>
      </c>
      <c r="AA35">
        <v>13.567467000000001</v>
      </c>
      <c r="AB35">
        <v>26.142658000000001</v>
      </c>
      <c r="AC35">
        <v>9.5660699999999999</v>
      </c>
      <c r="AD35">
        <v>7.8279639999999997</v>
      </c>
      <c r="AE35">
        <v>15.215569</v>
      </c>
      <c r="AF35">
        <v>8.7521389999999997</v>
      </c>
      <c r="AG35">
        <v>41.883375000000001</v>
      </c>
      <c r="AH35">
        <v>92.262591999999998</v>
      </c>
      <c r="AI35">
        <v>3.774921</v>
      </c>
      <c r="AJ35">
        <v>0</v>
      </c>
      <c r="AK35">
        <v>51.683104999999998</v>
      </c>
      <c r="AL35">
        <v>2.2442869999999999</v>
      </c>
      <c r="AM35">
        <v>0</v>
      </c>
      <c r="AN35">
        <v>0.619197</v>
      </c>
      <c r="AO35">
        <v>2.2713260000000002</v>
      </c>
      <c r="AP35">
        <v>5.5667780000000002</v>
      </c>
      <c r="AQ35">
        <v>45.194760000000002</v>
      </c>
      <c r="AR35">
        <v>10.661327999999999</v>
      </c>
      <c r="AS35">
        <v>23.772791000000002</v>
      </c>
      <c r="AT35">
        <v>14.48241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77.676463999999996</v>
      </c>
      <c r="BA35">
        <f t="shared" si="1"/>
        <v>1804.7946120000006</v>
      </c>
      <c r="BD35">
        <v>6.99</v>
      </c>
      <c r="BE35">
        <v>1.8</v>
      </c>
      <c r="BF35">
        <v>2.17</v>
      </c>
      <c r="BG35">
        <v>1.67</v>
      </c>
      <c r="BH35">
        <v>6.08</v>
      </c>
      <c r="BI35">
        <v>0.81</v>
      </c>
      <c r="BJ35">
        <v>0.4</v>
      </c>
      <c r="BK35">
        <v>1.2</v>
      </c>
      <c r="BL35">
        <v>0.76</v>
      </c>
      <c r="BM35">
        <v>0.08</v>
      </c>
      <c r="BN35">
        <v>3.28</v>
      </c>
      <c r="BO35">
        <v>1.83</v>
      </c>
      <c r="BP35">
        <v>0.25</v>
      </c>
      <c r="BQ35">
        <v>1.92</v>
      </c>
      <c r="BR35">
        <v>1.04</v>
      </c>
      <c r="BS35">
        <v>0.89</v>
      </c>
      <c r="BT35">
        <v>2.8348409999999999</v>
      </c>
      <c r="BU35">
        <v>1.2959989999999999</v>
      </c>
      <c r="BV35">
        <v>1.958942</v>
      </c>
      <c r="BW35">
        <v>1.8760220000000001</v>
      </c>
      <c r="BX35">
        <v>1.892169</v>
      </c>
      <c r="BY35">
        <v>2.5919989999999999</v>
      </c>
      <c r="BZ35">
        <v>1.282176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5.1321589999999997</v>
      </c>
      <c r="CK35">
        <v>1.8061609999999999</v>
      </c>
      <c r="CL35">
        <v>0.93567299999999998</v>
      </c>
      <c r="CM35">
        <v>3.391562</v>
      </c>
      <c r="CN35">
        <v>3.4214389999999999</v>
      </c>
      <c r="CO35">
        <v>4.1471989999999996</v>
      </c>
      <c r="CP35">
        <v>4.1124330000000002</v>
      </c>
      <c r="CQ35">
        <v>3.4214380000000002</v>
      </c>
      <c r="CR35">
        <v>0.39864100000000002</v>
      </c>
      <c r="CS35">
        <v>2.6979630000000001</v>
      </c>
      <c r="CT35">
        <v>0</v>
      </c>
      <c r="CU35">
        <v>0.48941699999999999</v>
      </c>
      <c r="CV35">
        <v>0.49907400000000002</v>
      </c>
      <c r="CW35">
        <v>2.3211569999999999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77.676463999999996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290.208687</v>
      </c>
      <c r="L36">
        <v>115.884</v>
      </c>
      <c r="M36">
        <v>45.577176999999999</v>
      </c>
      <c r="N36">
        <v>116.517741</v>
      </c>
      <c r="O36">
        <v>122.13992500000001</v>
      </c>
      <c r="P36">
        <v>121.279366</v>
      </c>
      <c r="Q36">
        <v>0</v>
      </c>
      <c r="R36">
        <v>19.980526000000001</v>
      </c>
      <c r="S36">
        <v>25.377534000000001</v>
      </c>
      <c r="T36">
        <v>0</v>
      </c>
      <c r="U36">
        <v>337.00515799999999</v>
      </c>
      <c r="V36">
        <v>9.0500410000000002</v>
      </c>
      <c r="W36">
        <v>43.615358000000001</v>
      </c>
      <c r="X36">
        <v>93.836393000000001</v>
      </c>
      <c r="Y36">
        <v>0</v>
      </c>
      <c r="Z36">
        <v>6.3290050000000004</v>
      </c>
      <c r="AA36">
        <v>0</v>
      </c>
      <c r="AB36">
        <v>26.063276999999999</v>
      </c>
      <c r="AC36">
        <v>9.5660699999999999</v>
      </c>
      <c r="AD36">
        <v>7.8279639999999997</v>
      </c>
      <c r="AE36">
        <v>30.431138000000001</v>
      </c>
      <c r="AF36">
        <v>8.7521389999999997</v>
      </c>
      <c r="AG36">
        <v>41.883375000000001</v>
      </c>
      <c r="AH36">
        <v>69.196944000000002</v>
      </c>
      <c r="AI36">
        <v>3.1457679999999999</v>
      </c>
      <c r="AJ36">
        <v>0</v>
      </c>
      <c r="AK36">
        <v>51.683104999999998</v>
      </c>
      <c r="AL36">
        <v>2.2442869999999999</v>
      </c>
      <c r="AM36">
        <v>0</v>
      </c>
      <c r="AN36">
        <v>0.619197</v>
      </c>
      <c r="AO36">
        <v>2.2713260000000002</v>
      </c>
      <c r="AP36">
        <v>5.5667780000000002</v>
      </c>
      <c r="AQ36">
        <v>33.644987999999998</v>
      </c>
      <c r="AR36">
        <v>10.661327999999999</v>
      </c>
      <c r="AS36">
        <v>23.772791000000002</v>
      </c>
      <c r="AT36">
        <v>14.48241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77.27859500000001</v>
      </c>
      <c r="BA36">
        <f t="shared" si="1"/>
        <v>1765.8923910000003</v>
      </c>
      <c r="BD36">
        <v>6.99</v>
      </c>
      <c r="BE36">
        <v>1.8</v>
      </c>
      <c r="BF36">
        <v>2.17</v>
      </c>
      <c r="BG36">
        <v>1.67</v>
      </c>
      <c r="BH36">
        <v>6.08</v>
      </c>
      <c r="BI36">
        <v>0.81</v>
      </c>
      <c r="BJ36">
        <v>0.4</v>
      </c>
      <c r="BK36">
        <v>1.2</v>
      </c>
      <c r="BL36">
        <v>0.76</v>
      </c>
      <c r="BM36">
        <v>0.08</v>
      </c>
      <c r="BN36">
        <v>3.28</v>
      </c>
      <c r="BO36">
        <v>1.83</v>
      </c>
      <c r="BP36">
        <v>0.25</v>
      </c>
      <c r="BQ36">
        <v>1.92</v>
      </c>
      <c r="BR36">
        <v>1.04</v>
      </c>
      <c r="BS36">
        <v>0.89</v>
      </c>
      <c r="BT36">
        <v>2.8348409999999999</v>
      </c>
      <c r="BU36">
        <v>1.2959989999999999</v>
      </c>
      <c r="BV36">
        <v>1.958942</v>
      </c>
      <c r="BW36">
        <v>1.8760220000000001</v>
      </c>
      <c r="BX36">
        <v>1.892169</v>
      </c>
      <c r="BY36">
        <v>2.5919989999999999</v>
      </c>
      <c r="BZ36">
        <v>1.282176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5.1321589999999997</v>
      </c>
      <c r="CK36">
        <v>1.8061609999999999</v>
      </c>
      <c r="CL36">
        <v>0.93567299999999998</v>
      </c>
      <c r="CM36">
        <v>3.391562</v>
      </c>
      <c r="CN36">
        <v>3.4214389999999999</v>
      </c>
      <c r="CO36">
        <v>4.1471989999999996</v>
      </c>
      <c r="CP36">
        <v>4.1124330000000002</v>
      </c>
      <c r="CQ36">
        <v>3.4214380000000002</v>
      </c>
      <c r="CR36">
        <v>0.39864100000000002</v>
      </c>
      <c r="CS36">
        <v>2.6979630000000001</v>
      </c>
      <c r="CT36">
        <v>0</v>
      </c>
      <c r="CU36">
        <v>0.21631700000000001</v>
      </c>
      <c r="CV36">
        <v>0.374305</v>
      </c>
      <c r="CW36">
        <v>2.3211569999999999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77.27859500000001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284.41448700000001</v>
      </c>
      <c r="L37">
        <v>115.884</v>
      </c>
      <c r="M37">
        <v>45.577176999999999</v>
      </c>
      <c r="N37">
        <v>116.517741</v>
      </c>
      <c r="O37">
        <v>122.13992500000001</v>
      </c>
      <c r="P37">
        <v>121.279366</v>
      </c>
      <c r="Q37">
        <v>0</v>
      </c>
      <c r="R37">
        <v>19.980526000000001</v>
      </c>
      <c r="S37">
        <v>25.377534000000001</v>
      </c>
      <c r="T37">
        <v>0</v>
      </c>
      <c r="U37">
        <v>337.00515799999999</v>
      </c>
      <c r="V37">
        <v>9.0546720000000001</v>
      </c>
      <c r="W37">
        <v>43.615358000000001</v>
      </c>
      <c r="X37">
        <v>93.836393000000001</v>
      </c>
      <c r="Y37">
        <v>0</v>
      </c>
      <c r="Z37">
        <v>6.3290050000000004</v>
      </c>
      <c r="AA37">
        <v>0</v>
      </c>
      <c r="AB37">
        <v>26.063276999999999</v>
      </c>
      <c r="AC37">
        <v>0</v>
      </c>
      <c r="AD37">
        <v>7.8279639999999997</v>
      </c>
      <c r="AE37">
        <v>30.431138000000001</v>
      </c>
      <c r="AF37">
        <v>8.7521389999999997</v>
      </c>
      <c r="AG37">
        <v>41.883375000000001</v>
      </c>
      <c r="AH37">
        <v>46.131295999999999</v>
      </c>
      <c r="AI37">
        <v>3.1457679999999999</v>
      </c>
      <c r="AJ37">
        <v>0</v>
      </c>
      <c r="AK37">
        <v>51.683104999999998</v>
      </c>
      <c r="AL37">
        <v>2.2442869999999999</v>
      </c>
      <c r="AM37">
        <v>0</v>
      </c>
      <c r="AN37">
        <v>0.619197</v>
      </c>
      <c r="AO37">
        <v>2.2713260000000002</v>
      </c>
      <c r="AP37">
        <v>5.5667780000000002</v>
      </c>
      <c r="AQ37">
        <v>15.064920000000001</v>
      </c>
      <c r="AR37">
        <v>10.661327999999999</v>
      </c>
      <c r="AS37">
        <v>10.392477</v>
      </c>
      <c r="AT37">
        <v>14.48241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76.687510000000003</v>
      </c>
      <c r="BA37">
        <f t="shared" si="1"/>
        <v>1694.9196370000004</v>
      </c>
      <c r="BD37">
        <v>6.99</v>
      </c>
      <c r="BE37">
        <v>1.8</v>
      </c>
      <c r="BF37">
        <v>2.17</v>
      </c>
      <c r="BG37">
        <v>1.67</v>
      </c>
      <c r="BH37">
        <v>6.08</v>
      </c>
      <c r="BI37">
        <v>0.56000000000000005</v>
      </c>
      <c r="BJ37">
        <v>0.4</v>
      </c>
      <c r="BK37">
        <v>1.2</v>
      </c>
      <c r="BL37">
        <v>0.76</v>
      </c>
      <c r="BM37">
        <v>0.08</v>
      </c>
      <c r="BN37">
        <v>3.28</v>
      </c>
      <c r="BO37">
        <v>1.83</v>
      </c>
      <c r="BP37">
        <v>0.25</v>
      </c>
      <c r="BQ37">
        <v>1.92</v>
      </c>
      <c r="BR37">
        <v>1.04</v>
      </c>
      <c r="BS37">
        <v>0.89</v>
      </c>
      <c r="BT37">
        <v>2.8348409999999999</v>
      </c>
      <c r="BU37">
        <v>1.2959989999999999</v>
      </c>
      <c r="BV37">
        <v>1.958942</v>
      </c>
      <c r="BW37">
        <v>1.8760220000000001</v>
      </c>
      <c r="BX37">
        <v>1.892169</v>
      </c>
      <c r="BY37">
        <v>2.5919989999999999</v>
      </c>
      <c r="BZ37">
        <v>1.282176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5.1321589999999997</v>
      </c>
      <c r="CK37">
        <v>1.8061609999999999</v>
      </c>
      <c r="CL37">
        <v>0.93567299999999998</v>
      </c>
      <c r="CM37">
        <v>3.391562</v>
      </c>
      <c r="CN37">
        <v>3.4214389999999999</v>
      </c>
      <c r="CO37">
        <v>4.1471989999999996</v>
      </c>
      <c r="CP37">
        <v>4.1124330000000002</v>
      </c>
      <c r="CQ37">
        <v>3.4214380000000002</v>
      </c>
      <c r="CR37">
        <v>0.39864100000000002</v>
      </c>
      <c r="CS37">
        <v>2.6979630000000001</v>
      </c>
      <c r="CT37">
        <v>0</v>
      </c>
      <c r="CU37">
        <v>0</v>
      </c>
      <c r="CV37">
        <v>0.24953700000000001</v>
      </c>
      <c r="CW37">
        <v>2.3211569999999999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76.687510000000003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287.31158699999997</v>
      </c>
      <c r="L38">
        <v>115.884</v>
      </c>
      <c r="M38">
        <v>45.577176999999999</v>
      </c>
      <c r="N38">
        <v>116.517741</v>
      </c>
      <c r="O38">
        <v>122.13992500000001</v>
      </c>
      <c r="P38">
        <v>121.279366</v>
      </c>
      <c r="Q38">
        <v>0</v>
      </c>
      <c r="R38">
        <v>19.980526000000001</v>
      </c>
      <c r="S38">
        <v>25.377534000000001</v>
      </c>
      <c r="T38">
        <v>0</v>
      </c>
      <c r="U38">
        <v>337.00515799999999</v>
      </c>
      <c r="V38">
        <v>9.0546720000000001</v>
      </c>
      <c r="W38">
        <v>43.615358000000001</v>
      </c>
      <c r="X38">
        <v>93.836393000000001</v>
      </c>
      <c r="Y38">
        <v>0</v>
      </c>
      <c r="Z38">
        <v>6.3290050000000004</v>
      </c>
      <c r="AA38">
        <v>0</v>
      </c>
      <c r="AB38">
        <v>26.063276999999999</v>
      </c>
      <c r="AC38">
        <v>0</v>
      </c>
      <c r="AD38">
        <v>7.8279639999999997</v>
      </c>
      <c r="AE38">
        <v>30.431138000000001</v>
      </c>
      <c r="AF38">
        <v>8.7521389999999997</v>
      </c>
      <c r="AG38">
        <v>41.883375000000001</v>
      </c>
      <c r="AH38">
        <v>23.065647999999999</v>
      </c>
      <c r="AI38">
        <v>3.1457679999999999</v>
      </c>
      <c r="AJ38">
        <v>0</v>
      </c>
      <c r="AK38">
        <v>51.683104999999998</v>
      </c>
      <c r="AL38">
        <v>2.2442869999999999</v>
      </c>
      <c r="AM38">
        <v>0</v>
      </c>
      <c r="AN38">
        <v>0.619197</v>
      </c>
      <c r="AO38">
        <v>2.2713260000000002</v>
      </c>
      <c r="AP38">
        <v>5.5667780000000002</v>
      </c>
      <c r="AQ38">
        <v>15.064920000000001</v>
      </c>
      <c r="AR38">
        <v>10.661327999999999</v>
      </c>
      <c r="AS38">
        <v>10.392477</v>
      </c>
      <c r="AT38">
        <v>14.48241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76.562741000000003</v>
      </c>
      <c r="BA38">
        <f t="shared" si="1"/>
        <v>1674.6263200000001</v>
      </c>
      <c r="BD38">
        <v>6.99</v>
      </c>
      <c r="BE38">
        <v>1.8</v>
      </c>
      <c r="BF38">
        <v>2.17</v>
      </c>
      <c r="BG38">
        <v>1.67</v>
      </c>
      <c r="BH38">
        <v>6.08</v>
      </c>
      <c r="BI38">
        <v>0.56000000000000005</v>
      </c>
      <c r="BJ38">
        <v>0.4</v>
      </c>
      <c r="BK38">
        <v>1.2</v>
      </c>
      <c r="BL38">
        <v>0.76</v>
      </c>
      <c r="BM38">
        <v>0.08</v>
      </c>
      <c r="BN38">
        <v>3.28</v>
      </c>
      <c r="BO38">
        <v>1.83</v>
      </c>
      <c r="BP38">
        <v>0.25</v>
      </c>
      <c r="BQ38">
        <v>1.92</v>
      </c>
      <c r="BR38">
        <v>1.04</v>
      </c>
      <c r="BS38">
        <v>0.89</v>
      </c>
      <c r="BT38">
        <v>2.8348409999999999</v>
      </c>
      <c r="BU38">
        <v>1.2959989999999999</v>
      </c>
      <c r="BV38">
        <v>1.958942</v>
      </c>
      <c r="BW38">
        <v>1.8760220000000001</v>
      </c>
      <c r="BX38">
        <v>1.892169</v>
      </c>
      <c r="BY38">
        <v>2.5919989999999999</v>
      </c>
      <c r="BZ38">
        <v>1.282176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5.1321589999999997</v>
      </c>
      <c r="CK38">
        <v>1.8061609999999999</v>
      </c>
      <c r="CL38">
        <v>0.93567299999999998</v>
      </c>
      <c r="CM38">
        <v>3.391562</v>
      </c>
      <c r="CN38">
        <v>3.4214389999999999</v>
      </c>
      <c r="CO38">
        <v>4.1471989999999996</v>
      </c>
      <c r="CP38">
        <v>4.1124330000000002</v>
      </c>
      <c r="CQ38">
        <v>3.4214380000000002</v>
      </c>
      <c r="CR38">
        <v>0.39864100000000002</v>
      </c>
      <c r="CS38">
        <v>2.6979630000000001</v>
      </c>
      <c r="CT38">
        <v>0</v>
      </c>
      <c r="CU38">
        <v>0</v>
      </c>
      <c r="CV38">
        <v>0.124768</v>
      </c>
      <c r="CW38">
        <v>2.3211569999999999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76.562741000000003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293.10578700000002</v>
      </c>
      <c r="L39">
        <v>115.884</v>
      </c>
      <c r="M39">
        <v>45.577176999999999</v>
      </c>
      <c r="N39">
        <v>116.517741</v>
      </c>
      <c r="O39">
        <v>122.13992500000001</v>
      </c>
      <c r="P39">
        <v>121.279366</v>
      </c>
      <c r="Q39">
        <v>0</v>
      </c>
      <c r="R39">
        <v>19.980526000000001</v>
      </c>
      <c r="S39">
        <v>25.377534000000001</v>
      </c>
      <c r="T39">
        <v>0</v>
      </c>
      <c r="U39">
        <v>337.00515799999999</v>
      </c>
      <c r="V39">
        <v>9.0546720000000001</v>
      </c>
      <c r="W39">
        <v>43.615358000000001</v>
      </c>
      <c r="X39">
        <v>93.836393000000001</v>
      </c>
      <c r="Y39">
        <v>0</v>
      </c>
      <c r="Z39">
        <v>6.3290050000000004</v>
      </c>
      <c r="AA39">
        <v>0</v>
      </c>
      <c r="AB39">
        <v>26.063276999999999</v>
      </c>
      <c r="AC39">
        <v>0</v>
      </c>
      <c r="AD39">
        <v>7.8279639999999997</v>
      </c>
      <c r="AE39">
        <v>30.431138000000001</v>
      </c>
      <c r="AF39">
        <v>0</v>
      </c>
      <c r="AG39">
        <v>41.883375000000001</v>
      </c>
      <c r="AH39">
        <v>0</v>
      </c>
      <c r="AI39">
        <v>3.1457679999999999</v>
      </c>
      <c r="AJ39">
        <v>0</v>
      </c>
      <c r="AK39">
        <v>51.683104999999998</v>
      </c>
      <c r="AL39">
        <v>2.2442869999999999</v>
      </c>
      <c r="AM39">
        <v>0</v>
      </c>
      <c r="AN39">
        <v>0.619197</v>
      </c>
      <c r="AO39">
        <v>1.703495</v>
      </c>
      <c r="AP39">
        <v>5.5667780000000002</v>
      </c>
      <c r="AQ39">
        <v>0</v>
      </c>
      <c r="AR39">
        <v>10.661327999999999</v>
      </c>
      <c r="AS39">
        <v>10.392477</v>
      </c>
      <c r="AT39">
        <v>14.48241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76.437973</v>
      </c>
      <c r="BA39">
        <f t="shared" si="1"/>
        <v>1632.8452140000002</v>
      </c>
      <c r="BD39">
        <v>6.99</v>
      </c>
      <c r="BE39">
        <v>1.8</v>
      </c>
      <c r="BF39">
        <v>2.17</v>
      </c>
      <c r="BG39">
        <v>1.67</v>
      </c>
      <c r="BH39">
        <v>6.08</v>
      </c>
      <c r="BI39">
        <v>0.56000000000000005</v>
      </c>
      <c r="BJ39">
        <v>0.4</v>
      </c>
      <c r="BK39">
        <v>1.2</v>
      </c>
      <c r="BL39">
        <v>0.76</v>
      </c>
      <c r="BM39">
        <v>0.08</v>
      </c>
      <c r="BN39">
        <v>3.28</v>
      </c>
      <c r="BO39">
        <v>1.83</v>
      </c>
      <c r="BP39">
        <v>0.25</v>
      </c>
      <c r="BQ39">
        <v>1.92</v>
      </c>
      <c r="BR39">
        <v>1.04</v>
      </c>
      <c r="BS39">
        <v>0.89</v>
      </c>
      <c r="BT39">
        <v>2.8348409999999999</v>
      </c>
      <c r="BU39">
        <v>1.2959989999999999</v>
      </c>
      <c r="BV39">
        <v>1.958942</v>
      </c>
      <c r="BW39">
        <v>1.8760220000000001</v>
      </c>
      <c r="BX39">
        <v>1.892169</v>
      </c>
      <c r="BY39">
        <v>2.5919989999999999</v>
      </c>
      <c r="BZ39">
        <v>1.282176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5.1321589999999997</v>
      </c>
      <c r="CK39">
        <v>1.8061609999999999</v>
      </c>
      <c r="CL39">
        <v>0.93567299999999998</v>
      </c>
      <c r="CM39">
        <v>3.391562</v>
      </c>
      <c r="CN39">
        <v>3.4214389999999999</v>
      </c>
      <c r="CO39">
        <v>4.1471989999999996</v>
      </c>
      <c r="CP39">
        <v>4.1124330000000002</v>
      </c>
      <c r="CQ39">
        <v>3.4214380000000002</v>
      </c>
      <c r="CR39">
        <v>0.39864100000000002</v>
      </c>
      <c r="CS39">
        <v>2.6979630000000001</v>
      </c>
      <c r="CT39">
        <v>0</v>
      </c>
      <c r="CU39">
        <v>0</v>
      </c>
      <c r="CV39">
        <v>0</v>
      </c>
      <c r="CW39">
        <v>2.3211569999999999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76.437973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328.03148700000003</v>
      </c>
      <c r="L40">
        <v>115.884</v>
      </c>
      <c r="M40">
        <v>45.577176999999999</v>
      </c>
      <c r="N40">
        <v>116.517741</v>
      </c>
      <c r="O40">
        <v>122.13992500000001</v>
      </c>
      <c r="P40">
        <v>121.279366</v>
      </c>
      <c r="Q40">
        <v>0</v>
      </c>
      <c r="R40">
        <v>19.980526000000001</v>
      </c>
      <c r="S40">
        <v>25.377534000000001</v>
      </c>
      <c r="T40">
        <v>0</v>
      </c>
      <c r="U40">
        <v>337.00515799999999</v>
      </c>
      <c r="V40">
        <v>9.0546720000000001</v>
      </c>
      <c r="W40">
        <v>43.615358000000001</v>
      </c>
      <c r="X40">
        <v>93.836393000000001</v>
      </c>
      <c r="Y40">
        <v>0</v>
      </c>
      <c r="Z40">
        <v>6.3290050000000004</v>
      </c>
      <c r="AA40">
        <v>0</v>
      </c>
      <c r="AB40">
        <v>12.965488000000001</v>
      </c>
      <c r="AC40">
        <v>0</v>
      </c>
      <c r="AD40">
        <v>7.8279639999999997</v>
      </c>
      <c r="AE40">
        <v>15.215569</v>
      </c>
      <c r="AF40">
        <v>0</v>
      </c>
      <c r="AG40">
        <v>41.883375000000001</v>
      </c>
      <c r="AH40">
        <v>0</v>
      </c>
      <c r="AI40">
        <v>3.1457679999999999</v>
      </c>
      <c r="AJ40">
        <v>0</v>
      </c>
      <c r="AK40">
        <v>51.683104999999998</v>
      </c>
      <c r="AL40">
        <v>2.2442869999999999</v>
      </c>
      <c r="AM40">
        <v>0</v>
      </c>
      <c r="AN40">
        <v>0.619197</v>
      </c>
      <c r="AO40">
        <v>1.703495</v>
      </c>
      <c r="AP40">
        <v>5.5667780000000002</v>
      </c>
      <c r="AQ40">
        <v>0</v>
      </c>
      <c r="AR40">
        <v>10.661327999999999</v>
      </c>
      <c r="AS40">
        <v>10.392477</v>
      </c>
      <c r="AT40">
        <v>14.48241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76.437973</v>
      </c>
      <c r="BA40">
        <f t="shared" si="1"/>
        <v>1639.4575560000005</v>
      </c>
      <c r="BD40">
        <v>6.99</v>
      </c>
      <c r="BE40">
        <v>1.8</v>
      </c>
      <c r="BF40">
        <v>2.17</v>
      </c>
      <c r="BG40">
        <v>1.67</v>
      </c>
      <c r="BH40">
        <v>6.08</v>
      </c>
      <c r="BI40">
        <v>0.56000000000000005</v>
      </c>
      <c r="BJ40">
        <v>0.4</v>
      </c>
      <c r="BK40">
        <v>1.2</v>
      </c>
      <c r="BL40">
        <v>0.76</v>
      </c>
      <c r="BM40">
        <v>0.08</v>
      </c>
      <c r="BN40">
        <v>3.28</v>
      </c>
      <c r="BO40">
        <v>1.83</v>
      </c>
      <c r="BP40">
        <v>0.25</v>
      </c>
      <c r="BQ40">
        <v>1.92</v>
      </c>
      <c r="BR40">
        <v>1.04</v>
      </c>
      <c r="BS40">
        <v>0.89</v>
      </c>
      <c r="BT40">
        <v>2.8348409999999999</v>
      </c>
      <c r="BU40">
        <v>1.2959989999999999</v>
      </c>
      <c r="BV40">
        <v>1.958942</v>
      </c>
      <c r="BW40">
        <v>1.8760220000000001</v>
      </c>
      <c r="BX40">
        <v>1.892169</v>
      </c>
      <c r="BY40">
        <v>2.5919989999999999</v>
      </c>
      <c r="BZ40">
        <v>1.282176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5.1321589999999997</v>
      </c>
      <c r="CK40">
        <v>1.8061609999999999</v>
      </c>
      <c r="CL40">
        <v>0.93567299999999998</v>
      </c>
      <c r="CM40">
        <v>3.391562</v>
      </c>
      <c r="CN40">
        <v>3.4214389999999999</v>
      </c>
      <c r="CO40">
        <v>4.1471989999999996</v>
      </c>
      <c r="CP40">
        <v>4.1124330000000002</v>
      </c>
      <c r="CQ40">
        <v>3.4214380000000002</v>
      </c>
      <c r="CR40">
        <v>0.39864100000000002</v>
      </c>
      <c r="CS40">
        <v>2.6979630000000001</v>
      </c>
      <c r="CT40">
        <v>0</v>
      </c>
      <c r="CU40">
        <v>0</v>
      </c>
      <c r="CV40">
        <v>0</v>
      </c>
      <c r="CW40">
        <v>2.3211569999999999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76.437973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328.03148700000003</v>
      </c>
      <c r="L41">
        <v>115.884</v>
      </c>
      <c r="M41">
        <v>45.577176999999999</v>
      </c>
      <c r="N41">
        <v>116.517741</v>
      </c>
      <c r="O41">
        <v>122.13992500000001</v>
      </c>
      <c r="P41">
        <v>121.279366</v>
      </c>
      <c r="Q41">
        <v>0</v>
      </c>
      <c r="R41">
        <v>19.980526000000001</v>
      </c>
      <c r="S41">
        <v>25.377534000000001</v>
      </c>
      <c r="T41">
        <v>0</v>
      </c>
      <c r="U41">
        <v>337.00515799999999</v>
      </c>
      <c r="V41">
        <v>9.0546720000000001</v>
      </c>
      <c r="W41">
        <v>43.615358000000001</v>
      </c>
      <c r="X41">
        <v>93.836393000000001</v>
      </c>
      <c r="Y41">
        <v>0</v>
      </c>
      <c r="Z41">
        <v>6.3290050000000004</v>
      </c>
      <c r="AA41">
        <v>0</v>
      </c>
      <c r="AB41">
        <v>12.965488000000001</v>
      </c>
      <c r="AC41">
        <v>0</v>
      </c>
      <c r="AD41">
        <v>7.8279639999999997</v>
      </c>
      <c r="AE41">
        <v>0</v>
      </c>
      <c r="AF41">
        <v>0</v>
      </c>
      <c r="AG41">
        <v>41.883375000000001</v>
      </c>
      <c r="AH41">
        <v>0</v>
      </c>
      <c r="AI41">
        <v>3.1457679999999999</v>
      </c>
      <c r="AJ41">
        <v>0</v>
      </c>
      <c r="AK41">
        <v>51.683104999999998</v>
      </c>
      <c r="AL41">
        <v>2.2442869999999999</v>
      </c>
      <c r="AM41">
        <v>0</v>
      </c>
      <c r="AN41">
        <v>0.619197</v>
      </c>
      <c r="AO41">
        <v>1.703495</v>
      </c>
      <c r="AP41">
        <v>5.5667780000000002</v>
      </c>
      <c r="AQ41">
        <v>0</v>
      </c>
      <c r="AR41">
        <v>38.380780999999999</v>
      </c>
      <c r="AS41">
        <v>10.392477</v>
      </c>
      <c r="AT41">
        <v>14.48241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76.437973</v>
      </c>
      <c r="BA41">
        <f t="shared" si="1"/>
        <v>1651.9614400000007</v>
      </c>
      <c r="BD41">
        <v>6.99</v>
      </c>
      <c r="BE41">
        <v>1.8</v>
      </c>
      <c r="BF41">
        <v>2.17</v>
      </c>
      <c r="BG41">
        <v>1.67</v>
      </c>
      <c r="BH41">
        <v>6.08</v>
      </c>
      <c r="BI41">
        <v>0.56000000000000005</v>
      </c>
      <c r="BJ41">
        <v>0.4</v>
      </c>
      <c r="BK41">
        <v>1.2</v>
      </c>
      <c r="BL41">
        <v>0.76</v>
      </c>
      <c r="BM41">
        <v>0.08</v>
      </c>
      <c r="BN41">
        <v>3.28</v>
      </c>
      <c r="BO41">
        <v>1.83</v>
      </c>
      <c r="BP41">
        <v>0.25</v>
      </c>
      <c r="BQ41">
        <v>1.92</v>
      </c>
      <c r="BR41">
        <v>1.04</v>
      </c>
      <c r="BS41">
        <v>0.89</v>
      </c>
      <c r="BT41">
        <v>2.8348409999999999</v>
      </c>
      <c r="BU41">
        <v>1.2959989999999999</v>
      </c>
      <c r="BV41">
        <v>1.958942</v>
      </c>
      <c r="BW41">
        <v>1.8760220000000001</v>
      </c>
      <c r="BX41">
        <v>1.892169</v>
      </c>
      <c r="BY41">
        <v>2.5919989999999999</v>
      </c>
      <c r="BZ41">
        <v>1.282176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5.1321589999999997</v>
      </c>
      <c r="CK41">
        <v>1.8061609999999999</v>
      </c>
      <c r="CL41">
        <v>0.93567299999999998</v>
      </c>
      <c r="CM41">
        <v>3.391562</v>
      </c>
      <c r="CN41">
        <v>3.4214389999999999</v>
      </c>
      <c r="CO41">
        <v>4.1471989999999996</v>
      </c>
      <c r="CP41">
        <v>4.1124330000000002</v>
      </c>
      <c r="CQ41">
        <v>3.4214380000000002</v>
      </c>
      <c r="CR41">
        <v>0.39864100000000002</v>
      </c>
      <c r="CS41">
        <v>2.6979630000000001</v>
      </c>
      <c r="CT41">
        <v>0</v>
      </c>
      <c r="CU41">
        <v>0</v>
      </c>
      <c r="CV41">
        <v>0</v>
      </c>
      <c r="CW41">
        <v>2.3211569999999999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76.437973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328.03148700000003</v>
      </c>
      <c r="L42">
        <v>115.884</v>
      </c>
      <c r="M42">
        <v>45.577176999999999</v>
      </c>
      <c r="N42">
        <v>116.517741</v>
      </c>
      <c r="O42">
        <v>122.13992500000001</v>
      </c>
      <c r="P42">
        <v>121.279366</v>
      </c>
      <c r="Q42">
        <v>0</v>
      </c>
      <c r="R42">
        <v>19.980526000000001</v>
      </c>
      <c r="S42">
        <v>25.377534000000001</v>
      </c>
      <c r="T42">
        <v>0</v>
      </c>
      <c r="U42">
        <v>337.00515799999999</v>
      </c>
      <c r="V42">
        <v>9.0546720000000001</v>
      </c>
      <c r="W42">
        <v>43.615358000000001</v>
      </c>
      <c r="X42">
        <v>93.836393000000001</v>
      </c>
      <c r="Y42">
        <v>0</v>
      </c>
      <c r="Z42">
        <v>6.3290050000000004</v>
      </c>
      <c r="AA42">
        <v>0</v>
      </c>
      <c r="AB42">
        <v>12.965488000000001</v>
      </c>
      <c r="AC42">
        <v>0</v>
      </c>
      <c r="AD42">
        <v>7.8279639999999997</v>
      </c>
      <c r="AE42">
        <v>0</v>
      </c>
      <c r="AF42">
        <v>0</v>
      </c>
      <c r="AG42">
        <v>41.883375000000001</v>
      </c>
      <c r="AH42">
        <v>0</v>
      </c>
      <c r="AI42">
        <v>3.1457679999999999</v>
      </c>
      <c r="AJ42">
        <v>0</v>
      </c>
      <c r="AK42">
        <v>51.683104999999998</v>
      </c>
      <c r="AL42">
        <v>2.2442869999999999</v>
      </c>
      <c r="AM42">
        <v>0</v>
      </c>
      <c r="AN42">
        <v>0.619197</v>
      </c>
      <c r="AO42">
        <v>1.703495</v>
      </c>
      <c r="AP42">
        <v>5.5667780000000002</v>
      </c>
      <c r="AQ42">
        <v>0</v>
      </c>
      <c r="AR42">
        <v>38.380780999999999</v>
      </c>
      <c r="AS42">
        <v>10.392477</v>
      </c>
      <c r="AT42">
        <v>14.48241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76.467973000000001</v>
      </c>
      <c r="BA42">
        <f t="shared" si="1"/>
        <v>1651.9914400000007</v>
      </c>
      <c r="BD42">
        <v>6.99</v>
      </c>
      <c r="BE42">
        <v>1.8</v>
      </c>
      <c r="BF42">
        <v>2.17</v>
      </c>
      <c r="BG42">
        <v>1.67</v>
      </c>
      <c r="BH42">
        <v>6.08</v>
      </c>
      <c r="BI42">
        <v>0.57999999999999996</v>
      </c>
      <c r="BJ42">
        <v>0.41</v>
      </c>
      <c r="BK42">
        <v>1.2</v>
      </c>
      <c r="BL42">
        <v>0.76</v>
      </c>
      <c r="BM42">
        <v>0.08</v>
      </c>
      <c r="BN42">
        <v>3.28</v>
      </c>
      <c r="BO42">
        <v>1.83</v>
      </c>
      <c r="BP42">
        <v>0.25</v>
      </c>
      <c r="BQ42">
        <v>1.92</v>
      </c>
      <c r="BR42">
        <v>1.04</v>
      </c>
      <c r="BS42">
        <v>0.89</v>
      </c>
      <c r="BT42">
        <v>2.8348409999999999</v>
      </c>
      <c r="BU42">
        <v>1.2959989999999999</v>
      </c>
      <c r="BV42">
        <v>1.958942</v>
      </c>
      <c r="BW42">
        <v>1.8760220000000001</v>
      </c>
      <c r="BX42">
        <v>1.892169</v>
      </c>
      <c r="BY42">
        <v>2.5919989999999999</v>
      </c>
      <c r="BZ42">
        <v>1.282176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5.1321589999999997</v>
      </c>
      <c r="CK42">
        <v>1.8061609999999999</v>
      </c>
      <c r="CL42">
        <v>0.93567299999999998</v>
      </c>
      <c r="CM42">
        <v>3.391562</v>
      </c>
      <c r="CN42">
        <v>3.4214389999999999</v>
      </c>
      <c r="CO42">
        <v>4.1471989999999996</v>
      </c>
      <c r="CP42">
        <v>4.1124330000000002</v>
      </c>
      <c r="CQ42">
        <v>3.4214380000000002</v>
      </c>
      <c r="CR42">
        <v>0.39864100000000002</v>
      </c>
      <c r="CS42">
        <v>2.6979630000000001</v>
      </c>
      <c r="CT42">
        <v>0</v>
      </c>
      <c r="CU42">
        <v>0</v>
      </c>
      <c r="CV42">
        <v>0</v>
      </c>
      <c r="CW42">
        <v>2.3211569999999999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76.467973000000001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328.03148700000003</v>
      </c>
      <c r="L43">
        <v>115.884</v>
      </c>
      <c r="M43">
        <v>45.577176999999999</v>
      </c>
      <c r="N43">
        <v>116.517741</v>
      </c>
      <c r="O43">
        <v>122.13992500000001</v>
      </c>
      <c r="P43">
        <v>121.279366</v>
      </c>
      <c r="Q43">
        <v>0</v>
      </c>
      <c r="R43">
        <v>19.980526000000001</v>
      </c>
      <c r="S43">
        <v>25.377534000000001</v>
      </c>
      <c r="T43">
        <v>0</v>
      </c>
      <c r="U43">
        <v>337.00515799999999</v>
      </c>
      <c r="V43">
        <v>9.0500410000000002</v>
      </c>
      <c r="W43">
        <v>43.615358000000001</v>
      </c>
      <c r="X43">
        <v>93.836393000000001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7.8279639999999997</v>
      </c>
      <c r="AE43">
        <v>0</v>
      </c>
      <c r="AF43">
        <v>0</v>
      </c>
      <c r="AG43">
        <v>41.883375000000001</v>
      </c>
      <c r="AH43">
        <v>0</v>
      </c>
      <c r="AI43">
        <v>0</v>
      </c>
      <c r="AJ43">
        <v>0</v>
      </c>
      <c r="AK43">
        <v>51.683104999999998</v>
      </c>
      <c r="AL43">
        <v>11.221434</v>
      </c>
      <c r="AM43">
        <v>0</v>
      </c>
      <c r="AN43">
        <v>0.619197</v>
      </c>
      <c r="AO43">
        <v>1.703495</v>
      </c>
      <c r="AP43">
        <v>5.5667780000000002</v>
      </c>
      <c r="AQ43">
        <v>0</v>
      </c>
      <c r="AR43">
        <v>38.380780999999999</v>
      </c>
      <c r="AS43">
        <v>12.990596</v>
      </c>
      <c r="AT43">
        <v>14.48241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76.467973000000001</v>
      </c>
      <c r="BA43">
        <f t="shared" si="1"/>
        <v>1641.1218140000005</v>
      </c>
      <c r="BD43">
        <v>6.99</v>
      </c>
      <c r="BE43">
        <v>1.8</v>
      </c>
      <c r="BF43">
        <v>2.17</v>
      </c>
      <c r="BG43">
        <v>1.67</v>
      </c>
      <c r="BH43">
        <v>6.08</v>
      </c>
      <c r="BI43">
        <v>0.57999999999999996</v>
      </c>
      <c r="BJ43">
        <v>0.41</v>
      </c>
      <c r="BK43">
        <v>1.2</v>
      </c>
      <c r="BL43">
        <v>0.76</v>
      </c>
      <c r="BM43">
        <v>0.08</v>
      </c>
      <c r="BN43">
        <v>3.28</v>
      </c>
      <c r="BO43">
        <v>1.83</v>
      </c>
      <c r="BP43">
        <v>0.25</v>
      </c>
      <c r="BQ43">
        <v>1.92</v>
      </c>
      <c r="BR43">
        <v>1.04</v>
      </c>
      <c r="BS43">
        <v>0.89</v>
      </c>
      <c r="BT43">
        <v>2.8348409999999999</v>
      </c>
      <c r="BU43">
        <v>1.2959989999999999</v>
      </c>
      <c r="BV43">
        <v>1.958942</v>
      </c>
      <c r="BW43">
        <v>1.8760220000000001</v>
      </c>
      <c r="BX43">
        <v>1.892169</v>
      </c>
      <c r="BY43">
        <v>2.5919989999999999</v>
      </c>
      <c r="BZ43">
        <v>1.282176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5.1321589999999997</v>
      </c>
      <c r="CK43">
        <v>1.8061609999999999</v>
      </c>
      <c r="CL43">
        <v>0.93567299999999998</v>
      </c>
      <c r="CM43">
        <v>3.391562</v>
      </c>
      <c r="CN43">
        <v>3.4214389999999999</v>
      </c>
      <c r="CO43">
        <v>4.1471989999999996</v>
      </c>
      <c r="CP43">
        <v>4.1124330000000002</v>
      </c>
      <c r="CQ43">
        <v>3.4214380000000002</v>
      </c>
      <c r="CR43">
        <v>0.39864100000000002</v>
      </c>
      <c r="CS43">
        <v>2.6979630000000001</v>
      </c>
      <c r="CT43">
        <v>0</v>
      </c>
      <c r="CU43">
        <v>0</v>
      </c>
      <c r="CV43">
        <v>0</v>
      </c>
      <c r="CW43">
        <v>2.3211569999999999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76.467973000000001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328.03148700000003</v>
      </c>
      <c r="L44">
        <v>115.884</v>
      </c>
      <c r="M44">
        <v>45.577176999999999</v>
      </c>
      <c r="N44">
        <v>116.517741</v>
      </c>
      <c r="O44">
        <v>122.13992500000001</v>
      </c>
      <c r="P44">
        <v>121.279366</v>
      </c>
      <c r="Q44">
        <v>0</v>
      </c>
      <c r="R44">
        <v>19.980526000000001</v>
      </c>
      <c r="S44">
        <v>25.377534000000001</v>
      </c>
      <c r="T44">
        <v>0</v>
      </c>
      <c r="U44">
        <v>337.00515799999999</v>
      </c>
      <c r="V44">
        <v>9.0500410000000002</v>
      </c>
      <c r="W44">
        <v>43.615358000000001</v>
      </c>
      <c r="X44">
        <v>93.836393000000001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7.8279639999999997</v>
      </c>
      <c r="AE44">
        <v>0</v>
      </c>
      <c r="AF44">
        <v>0</v>
      </c>
      <c r="AG44">
        <v>41.883375000000001</v>
      </c>
      <c r="AH44">
        <v>0</v>
      </c>
      <c r="AI44">
        <v>0</v>
      </c>
      <c r="AJ44">
        <v>0</v>
      </c>
      <c r="AK44">
        <v>51.683104999999998</v>
      </c>
      <c r="AL44">
        <v>22.442868000000001</v>
      </c>
      <c r="AM44">
        <v>0</v>
      </c>
      <c r="AN44">
        <v>0.619197</v>
      </c>
      <c r="AO44">
        <v>1.703495</v>
      </c>
      <c r="AP44">
        <v>5.5667780000000002</v>
      </c>
      <c r="AQ44">
        <v>0</v>
      </c>
      <c r="AR44">
        <v>10.661327999999999</v>
      </c>
      <c r="AS44">
        <v>12.990596</v>
      </c>
      <c r="AT44">
        <v>14.48241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76.487973000000011</v>
      </c>
      <c r="BA44">
        <f t="shared" si="1"/>
        <v>1624.6437950000004</v>
      </c>
      <c r="BD44">
        <v>6.99</v>
      </c>
      <c r="BE44">
        <v>1.8</v>
      </c>
      <c r="BF44">
        <v>2.17</v>
      </c>
      <c r="BG44">
        <v>1.67</v>
      </c>
      <c r="BH44">
        <v>6.08</v>
      </c>
      <c r="BI44">
        <v>0.59</v>
      </c>
      <c r="BJ44">
        <v>0.42</v>
      </c>
      <c r="BK44">
        <v>1.2</v>
      </c>
      <c r="BL44">
        <v>0.76</v>
      </c>
      <c r="BM44">
        <v>0.08</v>
      </c>
      <c r="BN44">
        <v>3.28</v>
      </c>
      <c r="BO44">
        <v>1.83</v>
      </c>
      <c r="BP44">
        <v>0.25</v>
      </c>
      <c r="BQ44">
        <v>1.92</v>
      </c>
      <c r="BR44">
        <v>1.04</v>
      </c>
      <c r="BS44">
        <v>0.89</v>
      </c>
      <c r="BT44">
        <v>2.8348409999999999</v>
      </c>
      <c r="BU44">
        <v>1.2959989999999999</v>
      </c>
      <c r="BV44">
        <v>1.958942</v>
      </c>
      <c r="BW44">
        <v>1.8760220000000001</v>
      </c>
      <c r="BX44">
        <v>1.892169</v>
      </c>
      <c r="BY44">
        <v>2.5919989999999999</v>
      </c>
      <c r="BZ44">
        <v>1.282176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5.1321589999999997</v>
      </c>
      <c r="CK44">
        <v>1.8061609999999999</v>
      </c>
      <c r="CL44">
        <v>0.93567299999999998</v>
      </c>
      <c r="CM44">
        <v>3.391562</v>
      </c>
      <c r="CN44">
        <v>3.4214389999999999</v>
      </c>
      <c r="CO44">
        <v>4.1471989999999996</v>
      </c>
      <c r="CP44">
        <v>4.1124330000000002</v>
      </c>
      <c r="CQ44">
        <v>3.4214380000000002</v>
      </c>
      <c r="CR44">
        <v>0.39864100000000002</v>
      </c>
      <c r="CS44">
        <v>2.6979630000000001</v>
      </c>
      <c r="CT44">
        <v>0</v>
      </c>
      <c r="CU44">
        <v>0</v>
      </c>
      <c r="CV44">
        <v>0</v>
      </c>
      <c r="CW44">
        <v>2.3211569999999999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76.487973000000011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328.03148700000003</v>
      </c>
      <c r="L45">
        <v>115.884</v>
      </c>
      <c r="M45">
        <v>45.577176999999999</v>
      </c>
      <c r="N45">
        <v>116.517741</v>
      </c>
      <c r="O45">
        <v>122.13992500000001</v>
      </c>
      <c r="P45">
        <v>121.279366</v>
      </c>
      <c r="Q45">
        <v>0</v>
      </c>
      <c r="R45">
        <v>19.980526000000001</v>
      </c>
      <c r="S45">
        <v>25.377534000000001</v>
      </c>
      <c r="T45">
        <v>0</v>
      </c>
      <c r="U45">
        <v>337.00515799999999</v>
      </c>
      <c r="V45">
        <v>9.0500410000000002</v>
      </c>
      <c r="W45">
        <v>43.615358000000001</v>
      </c>
      <c r="X45">
        <v>93.836393000000001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7.8279639999999997</v>
      </c>
      <c r="AE45">
        <v>0</v>
      </c>
      <c r="AF45">
        <v>0</v>
      </c>
      <c r="AG45">
        <v>41.883375000000001</v>
      </c>
      <c r="AH45">
        <v>0</v>
      </c>
      <c r="AI45">
        <v>0</v>
      </c>
      <c r="AJ45">
        <v>0</v>
      </c>
      <c r="AK45">
        <v>51.683104999999998</v>
      </c>
      <c r="AL45">
        <v>67.328603999999999</v>
      </c>
      <c r="AM45">
        <v>0</v>
      </c>
      <c r="AN45">
        <v>0.619197</v>
      </c>
      <c r="AO45">
        <v>1.703495</v>
      </c>
      <c r="AP45">
        <v>5.5667780000000002</v>
      </c>
      <c r="AQ45">
        <v>0</v>
      </c>
      <c r="AR45">
        <v>10.661327999999999</v>
      </c>
      <c r="AS45">
        <v>12.990596</v>
      </c>
      <c r="AT45">
        <v>14.48241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76.487973000000011</v>
      </c>
      <c r="BA45">
        <f t="shared" si="1"/>
        <v>1669.5295310000004</v>
      </c>
      <c r="BD45">
        <v>6.99</v>
      </c>
      <c r="BE45">
        <v>1.8</v>
      </c>
      <c r="BF45">
        <v>2.17</v>
      </c>
      <c r="BG45">
        <v>1.67</v>
      </c>
      <c r="BH45">
        <v>6.08</v>
      </c>
      <c r="BI45">
        <v>0.59</v>
      </c>
      <c r="BJ45">
        <v>0.42</v>
      </c>
      <c r="BK45">
        <v>1.2</v>
      </c>
      <c r="BL45">
        <v>0.76</v>
      </c>
      <c r="BM45">
        <v>0.08</v>
      </c>
      <c r="BN45">
        <v>3.28</v>
      </c>
      <c r="BO45">
        <v>1.83</v>
      </c>
      <c r="BP45">
        <v>0.25</v>
      </c>
      <c r="BQ45">
        <v>1.92</v>
      </c>
      <c r="BR45">
        <v>1.04</v>
      </c>
      <c r="BS45">
        <v>0.89</v>
      </c>
      <c r="BT45">
        <v>2.8348409999999999</v>
      </c>
      <c r="BU45">
        <v>1.2959989999999999</v>
      </c>
      <c r="BV45">
        <v>1.958942</v>
      </c>
      <c r="BW45">
        <v>1.8760220000000001</v>
      </c>
      <c r="BX45">
        <v>1.892169</v>
      </c>
      <c r="BY45">
        <v>2.5919989999999999</v>
      </c>
      <c r="BZ45">
        <v>1.282176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5.1321589999999997</v>
      </c>
      <c r="CK45">
        <v>1.8061609999999999</v>
      </c>
      <c r="CL45">
        <v>0.93567299999999998</v>
      </c>
      <c r="CM45">
        <v>3.391562</v>
      </c>
      <c r="CN45">
        <v>3.4214389999999999</v>
      </c>
      <c r="CO45">
        <v>4.1471989999999996</v>
      </c>
      <c r="CP45">
        <v>4.1124330000000002</v>
      </c>
      <c r="CQ45">
        <v>3.4214380000000002</v>
      </c>
      <c r="CR45">
        <v>0.39864100000000002</v>
      </c>
      <c r="CS45">
        <v>2.6979630000000001</v>
      </c>
      <c r="CT45">
        <v>0</v>
      </c>
      <c r="CU45">
        <v>0</v>
      </c>
      <c r="CV45">
        <v>0</v>
      </c>
      <c r="CW45">
        <v>2.3211569999999999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76.487973000000011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328.03148700000003</v>
      </c>
      <c r="L46">
        <v>115.884</v>
      </c>
      <c r="M46">
        <v>45.577176999999999</v>
      </c>
      <c r="N46">
        <v>116.517741</v>
      </c>
      <c r="O46">
        <v>122.13992500000001</v>
      </c>
      <c r="P46">
        <v>121.279366</v>
      </c>
      <c r="Q46">
        <v>0</v>
      </c>
      <c r="R46">
        <v>19.980526000000001</v>
      </c>
      <c r="S46">
        <v>25.377534000000001</v>
      </c>
      <c r="T46">
        <v>0</v>
      </c>
      <c r="U46">
        <v>337.00515799999999</v>
      </c>
      <c r="V46">
        <v>9.0500410000000002</v>
      </c>
      <c r="W46">
        <v>43.615358000000001</v>
      </c>
      <c r="X46">
        <v>93.836393000000001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7.8279639999999997</v>
      </c>
      <c r="AE46">
        <v>0</v>
      </c>
      <c r="AF46">
        <v>0</v>
      </c>
      <c r="AG46">
        <v>41.883375000000001</v>
      </c>
      <c r="AH46">
        <v>0</v>
      </c>
      <c r="AI46">
        <v>0</v>
      </c>
      <c r="AJ46">
        <v>0</v>
      </c>
      <c r="AK46">
        <v>51.683104999999998</v>
      </c>
      <c r="AL46">
        <v>67.328603999999999</v>
      </c>
      <c r="AM46">
        <v>0</v>
      </c>
      <c r="AN46">
        <v>0.619197</v>
      </c>
      <c r="AO46">
        <v>1.703495</v>
      </c>
      <c r="AP46">
        <v>5.5667780000000002</v>
      </c>
      <c r="AQ46">
        <v>0</v>
      </c>
      <c r="AR46">
        <v>10.661327999999999</v>
      </c>
      <c r="AS46">
        <v>10.392477</v>
      </c>
      <c r="AT46">
        <v>14.48241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76.487973000000011</v>
      </c>
      <c r="BA46">
        <f t="shared" si="1"/>
        <v>1666.9314120000004</v>
      </c>
      <c r="BD46">
        <v>6.99</v>
      </c>
      <c r="BE46">
        <v>1.8</v>
      </c>
      <c r="BF46">
        <v>2.17</v>
      </c>
      <c r="BG46">
        <v>1.67</v>
      </c>
      <c r="BH46">
        <v>6.08</v>
      </c>
      <c r="BI46">
        <v>0.59</v>
      </c>
      <c r="BJ46">
        <v>0.42</v>
      </c>
      <c r="BK46">
        <v>1.2</v>
      </c>
      <c r="BL46">
        <v>0.76</v>
      </c>
      <c r="BM46">
        <v>0.08</v>
      </c>
      <c r="BN46">
        <v>3.28</v>
      </c>
      <c r="BO46">
        <v>1.83</v>
      </c>
      <c r="BP46">
        <v>0.25</v>
      </c>
      <c r="BQ46">
        <v>1.92</v>
      </c>
      <c r="BR46">
        <v>1.04</v>
      </c>
      <c r="BS46">
        <v>0.89</v>
      </c>
      <c r="BT46">
        <v>2.8348409999999999</v>
      </c>
      <c r="BU46">
        <v>1.2959989999999999</v>
      </c>
      <c r="BV46">
        <v>1.958942</v>
      </c>
      <c r="BW46">
        <v>1.8760220000000001</v>
      </c>
      <c r="BX46">
        <v>1.892169</v>
      </c>
      <c r="BY46">
        <v>2.5919989999999999</v>
      </c>
      <c r="BZ46">
        <v>1.282176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5.1321589999999997</v>
      </c>
      <c r="CK46">
        <v>1.8061609999999999</v>
      </c>
      <c r="CL46">
        <v>0.93567299999999998</v>
      </c>
      <c r="CM46">
        <v>3.391562</v>
      </c>
      <c r="CN46">
        <v>3.4214389999999999</v>
      </c>
      <c r="CO46">
        <v>4.1471989999999996</v>
      </c>
      <c r="CP46">
        <v>4.1124330000000002</v>
      </c>
      <c r="CQ46">
        <v>3.4214380000000002</v>
      </c>
      <c r="CR46">
        <v>0.39864100000000002</v>
      </c>
      <c r="CS46">
        <v>2.6979630000000001</v>
      </c>
      <c r="CT46">
        <v>0</v>
      </c>
      <c r="CU46">
        <v>0</v>
      </c>
      <c r="CV46">
        <v>0</v>
      </c>
      <c r="CW46">
        <v>2.3211569999999999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76.487973000000011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286.97339899999997</v>
      </c>
      <c r="L47">
        <v>115.884</v>
      </c>
      <c r="M47">
        <v>45.577176999999999</v>
      </c>
      <c r="N47">
        <v>116.517741</v>
      </c>
      <c r="O47">
        <v>122.13992500000001</v>
      </c>
      <c r="P47">
        <v>125.484217</v>
      </c>
      <c r="Q47">
        <v>0</v>
      </c>
      <c r="R47">
        <v>19.980526000000001</v>
      </c>
      <c r="S47">
        <v>25.377534000000001</v>
      </c>
      <c r="T47">
        <v>0</v>
      </c>
      <c r="U47">
        <v>337.00515799999999</v>
      </c>
      <c r="V47">
        <v>9.0500410000000002</v>
      </c>
      <c r="W47">
        <v>43.615358000000001</v>
      </c>
      <c r="X47">
        <v>93.836393000000001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7.8279639999999997</v>
      </c>
      <c r="AE47">
        <v>0</v>
      </c>
      <c r="AF47">
        <v>0</v>
      </c>
      <c r="AG47">
        <v>41.883375000000001</v>
      </c>
      <c r="AH47">
        <v>0</v>
      </c>
      <c r="AI47">
        <v>0</v>
      </c>
      <c r="AJ47">
        <v>0</v>
      </c>
      <c r="AK47">
        <v>51.683104999999998</v>
      </c>
      <c r="AL47">
        <v>67.328603999999999</v>
      </c>
      <c r="AM47">
        <v>0</v>
      </c>
      <c r="AN47">
        <v>0.619197</v>
      </c>
      <c r="AO47">
        <v>1.703495</v>
      </c>
      <c r="AP47">
        <v>5.5667780000000002</v>
      </c>
      <c r="AQ47">
        <v>0</v>
      </c>
      <c r="AR47">
        <v>10.661327999999999</v>
      </c>
      <c r="AS47">
        <v>10.392477</v>
      </c>
      <c r="AT47">
        <v>14.48241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76.490655000000004</v>
      </c>
      <c r="BA47">
        <f t="shared" si="1"/>
        <v>1630.0808570000002</v>
      </c>
      <c r="BD47">
        <v>6.99</v>
      </c>
      <c r="BE47">
        <v>1.8</v>
      </c>
      <c r="BF47">
        <v>2.17</v>
      </c>
      <c r="BG47">
        <v>1.67</v>
      </c>
      <c r="BH47">
        <v>6.08</v>
      </c>
      <c r="BI47">
        <v>0.59</v>
      </c>
      <c r="BJ47">
        <v>0.39</v>
      </c>
      <c r="BK47">
        <v>1.2</v>
      </c>
      <c r="BL47">
        <v>0.76</v>
      </c>
      <c r="BM47">
        <v>0.08</v>
      </c>
      <c r="BN47">
        <v>3.28</v>
      </c>
      <c r="BO47">
        <v>1.83</v>
      </c>
      <c r="BP47">
        <v>0.25</v>
      </c>
      <c r="BQ47">
        <v>1.92</v>
      </c>
      <c r="BR47">
        <v>1.04</v>
      </c>
      <c r="BS47">
        <v>0.89</v>
      </c>
      <c r="BT47">
        <v>2.8675229999999998</v>
      </c>
      <c r="BU47">
        <v>1.2959989999999999</v>
      </c>
      <c r="BV47">
        <v>1.958942</v>
      </c>
      <c r="BW47">
        <v>1.8760220000000001</v>
      </c>
      <c r="BX47">
        <v>1.892169</v>
      </c>
      <c r="BY47">
        <v>2.5919989999999999</v>
      </c>
      <c r="BZ47">
        <v>1.282176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5.1321589999999997</v>
      </c>
      <c r="CK47">
        <v>1.8061609999999999</v>
      </c>
      <c r="CL47">
        <v>0.93567299999999998</v>
      </c>
      <c r="CM47">
        <v>3.391562</v>
      </c>
      <c r="CN47">
        <v>3.4214389999999999</v>
      </c>
      <c r="CO47">
        <v>4.1471989999999996</v>
      </c>
      <c r="CP47">
        <v>4.1124330000000002</v>
      </c>
      <c r="CQ47">
        <v>3.4214380000000002</v>
      </c>
      <c r="CR47">
        <v>0.39864100000000002</v>
      </c>
      <c r="CS47">
        <v>2.6979630000000001</v>
      </c>
      <c r="CT47">
        <v>0</v>
      </c>
      <c r="CU47">
        <v>0</v>
      </c>
      <c r="CV47">
        <v>0</v>
      </c>
      <c r="CW47">
        <v>2.3211569999999999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76.490655000000004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286.97339899999997</v>
      </c>
      <c r="L48">
        <v>115.884</v>
      </c>
      <c r="M48">
        <v>45.577176999999999</v>
      </c>
      <c r="N48">
        <v>116.517741</v>
      </c>
      <c r="O48">
        <v>122.13992500000001</v>
      </c>
      <c r="P48">
        <v>125.484217</v>
      </c>
      <c r="Q48">
        <v>0</v>
      </c>
      <c r="R48">
        <v>19.980526000000001</v>
      </c>
      <c r="S48">
        <v>25.377534000000001</v>
      </c>
      <c r="T48">
        <v>0</v>
      </c>
      <c r="U48">
        <v>337.00515799999999</v>
      </c>
      <c r="V48">
        <v>9.0500410000000002</v>
      </c>
      <c r="W48">
        <v>43.615358000000001</v>
      </c>
      <c r="X48">
        <v>93.836393000000001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7.8279639999999997</v>
      </c>
      <c r="AE48">
        <v>0</v>
      </c>
      <c r="AF48">
        <v>0</v>
      </c>
      <c r="AG48">
        <v>41.883375000000001</v>
      </c>
      <c r="AH48">
        <v>0</v>
      </c>
      <c r="AI48">
        <v>0</v>
      </c>
      <c r="AJ48">
        <v>0</v>
      </c>
      <c r="AK48">
        <v>51.683104999999998</v>
      </c>
      <c r="AL48">
        <v>22.442868000000001</v>
      </c>
      <c r="AM48">
        <v>0</v>
      </c>
      <c r="AN48">
        <v>0.619197</v>
      </c>
      <c r="AO48">
        <v>1.703495</v>
      </c>
      <c r="AP48">
        <v>5.5667780000000002</v>
      </c>
      <c r="AQ48">
        <v>0</v>
      </c>
      <c r="AR48">
        <v>10.661327999999999</v>
      </c>
      <c r="AS48">
        <v>10.392477</v>
      </c>
      <c r="AT48">
        <v>14.48241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76.490655000000004</v>
      </c>
      <c r="BA48">
        <f t="shared" si="1"/>
        <v>1585.1951210000002</v>
      </c>
      <c r="BD48">
        <v>6.99</v>
      </c>
      <c r="BE48">
        <v>1.8</v>
      </c>
      <c r="BF48">
        <v>2.17</v>
      </c>
      <c r="BG48">
        <v>1.67</v>
      </c>
      <c r="BH48">
        <v>6.08</v>
      </c>
      <c r="BI48">
        <v>0.59</v>
      </c>
      <c r="BJ48">
        <v>0.39</v>
      </c>
      <c r="BK48">
        <v>1.2</v>
      </c>
      <c r="BL48">
        <v>0.76</v>
      </c>
      <c r="BM48">
        <v>0.08</v>
      </c>
      <c r="BN48">
        <v>3.28</v>
      </c>
      <c r="BO48">
        <v>1.83</v>
      </c>
      <c r="BP48">
        <v>0.25</v>
      </c>
      <c r="BQ48">
        <v>1.92</v>
      </c>
      <c r="BR48">
        <v>1.04</v>
      </c>
      <c r="BS48">
        <v>0.89</v>
      </c>
      <c r="BT48">
        <v>2.8675229999999998</v>
      </c>
      <c r="BU48">
        <v>1.2959989999999999</v>
      </c>
      <c r="BV48">
        <v>1.958942</v>
      </c>
      <c r="BW48">
        <v>1.8760220000000001</v>
      </c>
      <c r="BX48">
        <v>1.892169</v>
      </c>
      <c r="BY48">
        <v>2.5919989999999999</v>
      </c>
      <c r="BZ48">
        <v>1.282176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5.1321589999999997</v>
      </c>
      <c r="CK48">
        <v>1.8061609999999999</v>
      </c>
      <c r="CL48">
        <v>0.93567299999999998</v>
      </c>
      <c r="CM48">
        <v>3.391562</v>
      </c>
      <c r="CN48">
        <v>3.4214389999999999</v>
      </c>
      <c r="CO48">
        <v>4.1471989999999996</v>
      </c>
      <c r="CP48">
        <v>4.1124330000000002</v>
      </c>
      <c r="CQ48">
        <v>3.4214380000000002</v>
      </c>
      <c r="CR48">
        <v>0.39864100000000002</v>
      </c>
      <c r="CS48">
        <v>2.6979630000000001</v>
      </c>
      <c r="CT48">
        <v>0</v>
      </c>
      <c r="CU48">
        <v>0</v>
      </c>
      <c r="CV48">
        <v>0</v>
      </c>
      <c r="CW48">
        <v>2.3211569999999999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76.490655000000004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286.97339899999997</v>
      </c>
      <c r="L49">
        <v>115.884</v>
      </c>
      <c r="M49">
        <v>45.577176999999999</v>
      </c>
      <c r="N49">
        <v>116.517741</v>
      </c>
      <c r="O49">
        <v>122.13992500000001</v>
      </c>
      <c r="P49">
        <v>125.484217</v>
      </c>
      <c r="Q49">
        <v>0</v>
      </c>
      <c r="R49">
        <v>19.980526000000001</v>
      </c>
      <c r="S49">
        <v>25.377534000000001</v>
      </c>
      <c r="T49">
        <v>0</v>
      </c>
      <c r="U49">
        <v>337.00515799999999</v>
      </c>
      <c r="V49">
        <v>13.547566</v>
      </c>
      <c r="W49">
        <v>43.615358000000001</v>
      </c>
      <c r="X49">
        <v>93.836393000000001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7.8279639999999997</v>
      </c>
      <c r="AE49">
        <v>0</v>
      </c>
      <c r="AF49">
        <v>0</v>
      </c>
      <c r="AG49">
        <v>41.883375000000001</v>
      </c>
      <c r="AH49">
        <v>0</v>
      </c>
      <c r="AI49">
        <v>0</v>
      </c>
      <c r="AJ49">
        <v>0</v>
      </c>
      <c r="AK49">
        <v>51.683104999999998</v>
      </c>
      <c r="AL49">
        <v>11.221434</v>
      </c>
      <c r="AM49">
        <v>0</v>
      </c>
      <c r="AN49">
        <v>0.619197</v>
      </c>
      <c r="AO49">
        <v>1.703495</v>
      </c>
      <c r="AP49">
        <v>5.5667780000000002</v>
      </c>
      <c r="AQ49">
        <v>0</v>
      </c>
      <c r="AR49">
        <v>10.661327999999999</v>
      </c>
      <c r="AS49">
        <v>10.392477</v>
      </c>
      <c r="AT49">
        <v>14.48241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76.443285000000003</v>
      </c>
      <c r="BA49">
        <f t="shared" si="1"/>
        <v>1578.4238420000004</v>
      </c>
      <c r="BD49">
        <v>6.99</v>
      </c>
      <c r="BE49">
        <v>1.8</v>
      </c>
      <c r="BF49">
        <v>2.17</v>
      </c>
      <c r="BG49">
        <v>1.67</v>
      </c>
      <c r="BH49">
        <v>6.08</v>
      </c>
      <c r="BI49">
        <v>0.59</v>
      </c>
      <c r="BJ49">
        <v>0.39</v>
      </c>
      <c r="BK49">
        <v>1.2</v>
      </c>
      <c r="BL49">
        <v>0.76</v>
      </c>
      <c r="BM49">
        <v>0.08</v>
      </c>
      <c r="BN49">
        <v>3.28</v>
      </c>
      <c r="BO49">
        <v>1.83</v>
      </c>
      <c r="BP49">
        <v>0.25</v>
      </c>
      <c r="BQ49">
        <v>1.92</v>
      </c>
      <c r="BR49">
        <v>1.04</v>
      </c>
      <c r="BS49">
        <v>0.89</v>
      </c>
      <c r="BT49">
        <v>2.8201529999999999</v>
      </c>
      <c r="BU49">
        <v>1.2959989999999999</v>
      </c>
      <c r="BV49">
        <v>1.958942</v>
      </c>
      <c r="BW49">
        <v>1.8760220000000001</v>
      </c>
      <c r="BX49">
        <v>1.892169</v>
      </c>
      <c r="BY49">
        <v>2.5919989999999999</v>
      </c>
      <c r="BZ49">
        <v>1.282176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5.1321589999999997</v>
      </c>
      <c r="CK49">
        <v>1.8061609999999999</v>
      </c>
      <c r="CL49">
        <v>0.93567299999999998</v>
      </c>
      <c r="CM49">
        <v>3.391562</v>
      </c>
      <c r="CN49">
        <v>3.4214389999999999</v>
      </c>
      <c r="CO49">
        <v>4.1471989999999996</v>
      </c>
      <c r="CP49">
        <v>4.1124330000000002</v>
      </c>
      <c r="CQ49">
        <v>3.4214380000000002</v>
      </c>
      <c r="CR49">
        <v>0.39864100000000002</v>
      </c>
      <c r="CS49">
        <v>2.6979630000000001</v>
      </c>
      <c r="CT49">
        <v>0</v>
      </c>
      <c r="CU49">
        <v>0</v>
      </c>
      <c r="CV49">
        <v>0</v>
      </c>
      <c r="CW49">
        <v>2.3211569999999999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76.443285000000003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286.97339899999997</v>
      </c>
      <c r="L50">
        <v>115.884</v>
      </c>
      <c r="M50">
        <v>45.577176999999999</v>
      </c>
      <c r="N50">
        <v>116.517741</v>
      </c>
      <c r="O50">
        <v>122.13992500000001</v>
      </c>
      <c r="P50">
        <v>125.484217</v>
      </c>
      <c r="Q50">
        <v>0</v>
      </c>
      <c r="R50">
        <v>19.980526000000001</v>
      </c>
      <c r="S50">
        <v>25.377534000000001</v>
      </c>
      <c r="T50">
        <v>0</v>
      </c>
      <c r="U50">
        <v>337.00515799999999</v>
      </c>
      <c r="V50">
        <v>13.547566</v>
      </c>
      <c r="W50">
        <v>43.615358000000001</v>
      </c>
      <c r="X50">
        <v>93.836393000000001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7.8279639999999997</v>
      </c>
      <c r="AE50">
        <v>0</v>
      </c>
      <c r="AF50">
        <v>0</v>
      </c>
      <c r="AG50">
        <v>41.883375000000001</v>
      </c>
      <c r="AH50">
        <v>0</v>
      </c>
      <c r="AI50">
        <v>0</v>
      </c>
      <c r="AJ50">
        <v>0</v>
      </c>
      <c r="AK50">
        <v>51.683104999999998</v>
      </c>
      <c r="AL50">
        <v>10.099290999999999</v>
      </c>
      <c r="AM50">
        <v>0</v>
      </c>
      <c r="AN50">
        <v>0.619197</v>
      </c>
      <c r="AO50">
        <v>1.703495</v>
      </c>
      <c r="AP50">
        <v>5.5667780000000002</v>
      </c>
      <c r="AQ50">
        <v>0</v>
      </c>
      <c r="AR50">
        <v>10.661327999999999</v>
      </c>
      <c r="AS50">
        <v>10.392477</v>
      </c>
      <c r="AT50">
        <v>14.48241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76.443285000000003</v>
      </c>
      <c r="BA50">
        <f t="shared" si="1"/>
        <v>1577.3016990000003</v>
      </c>
      <c r="BD50">
        <v>6.99</v>
      </c>
      <c r="BE50">
        <v>1.8</v>
      </c>
      <c r="BF50">
        <v>2.17</v>
      </c>
      <c r="BG50">
        <v>1.67</v>
      </c>
      <c r="BH50">
        <v>6.08</v>
      </c>
      <c r="BI50">
        <v>0.59</v>
      </c>
      <c r="BJ50">
        <v>0.39</v>
      </c>
      <c r="BK50">
        <v>1.2</v>
      </c>
      <c r="BL50">
        <v>0.76</v>
      </c>
      <c r="BM50">
        <v>0.08</v>
      </c>
      <c r="BN50">
        <v>3.28</v>
      </c>
      <c r="BO50">
        <v>1.83</v>
      </c>
      <c r="BP50">
        <v>0.25</v>
      </c>
      <c r="BQ50">
        <v>1.92</v>
      </c>
      <c r="BR50">
        <v>1.04</v>
      </c>
      <c r="BS50">
        <v>0.89</v>
      </c>
      <c r="BT50">
        <v>2.8201529999999999</v>
      </c>
      <c r="BU50">
        <v>1.2959989999999999</v>
      </c>
      <c r="BV50">
        <v>1.958942</v>
      </c>
      <c r="BW50">
        <v>1.8760220000000001</v>
      </c>
      <c r="BX50">
        <v>1.892169</v>
      </c>
      <c r="BY50">
        <v>2.5919989999999999</v>
      </c>
      <c r="BZ50">
        <v>1.282176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5.1321589999999997</v>
      </c>
      <c r="CK50">
        <v>1.8061609999999999</v>
      </c>
      <c r="CL50">
        <v>0.93567299999999998</v>
      </c>
      <c r="CM50">
        <v>3.391562</v>
      </c>
      <c r="CN50">
        <v>3.4214389999999999</v>
      </c>
      <c r="CO50">
        <v>4.1471989999999996</v>
      </c>
      <c r="CP50">
        <v>4.1124330000000002</v>
      </c>
      <c r="CQ50">
        <v>3.4214380000000002</v>
      </c>
      <c r="CR50">
        <v>0.39864100000000002</v>
      </c>
      <c r="CS50">
        <v>2.6979630000000001</v>
      </c>
      <c r="CT50">
        <v>0</v>
      </c>
      <c r="CU50">
        <v>0</v>
      </c>
      <c r="CV50">
        <v>0</v>
      </c>
      <c r="CW50">
        <v>2.3211569999999999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76.443285000000003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286.97339899999997</v>
      </c>
      <c r="L51">
        <v>115.884</v>
      </c>
      <c r="M51">
        <v>45.577176999999999</v>
      </c>
      <c r="N51">
        <v>116.517741</v>
      </c>
      <c r="O51">
        <v>122.13992500000001</v>
      </c>
      <c r="P51">
        <v>125.484217</v>
      </c>
      <c r="Q51">
        <v>0</v>
      </c>
      <c r="R51">
        <v>19.980526000000001</v>
      </c>
      <c r="S51">
        <v>25.377534000000001</v>
      </c>
      <c r="T51">
        <v>0</v>
      </c>
      <c r="U51">
        <v>337.00515799999999</v>
      </c>
      <c r="V51">
        <v>16.967510000000001</v>
      </c>
      <c r="W51">
        <v>43.615358000000001</v>
      </c>
      <c r="X51">
        <v>93.836393000000001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7.8279639999999997</v>
      </c>
      <c r="AE51">
        <v>0</v>
      </c>
      <c r="AF51">
        <v>0</v>
      </c>
      <c r="AG51">
        <v>41.883375000000001</v>
      </c>
      <c r="AH51">
        <v>0</v>
      </c>
      <c r="AI51">
        <v>0</v>
      </c>
      <c r="AJ51">
        <v>0</v>
      </c>
      <c r="AK51">
        <v>51.683104999999998</v>
      </c>
      <c r="AL51">
        <v>10.099290999999999</v>
      </c>
      <c r="AM51">
        <v>0</v>
      </c>
      <c r="AN51">
        <v>0.619197</v>
      </c>
      <c r="AO51">
        <v>1.703495</v>
      </c>
      <c r="AP51">
        <v>5.5667780000000002</v>
      </c>
      <c r="AQ51">
        <v>0</v>
      </c>
      <c r="AR51">
        <v>10.661327999999999</v>
      </c>
      <c r="AS51">
        <v>10.392477</v>
      </c>
      <c r="AT51">
        <v>14.48241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76.443285000000003</v>
      </c>
      <c r="BA51">
        <f t="shared" si="1"/>
        <v>1580.7216430000001</v>
      </c>
      <c r="BD51">
        <v>6.99</v>
      </c>
      <c r="BE51">
        <v>1.8</v>
      </c>
      <c r="BF51">
        <v>2.17</v>
      </c>
      <c r="BG51">
        <v>1.67</v>
      </c>
      <c r="BH51">
        <v>6.08</v>
      </c>
      <c r="BI51">
        <v>0.59</v>
      </c>
      <c r="BJ51">
        <v>0.39</v>
      </c>
      <c r="BK51">
        <v>1.2</v>
      </c>
      <c r="BL51">
        <v>0.76</v>
      </c>
      <c r="BM51">
        <v>0.08</v>
      </c>
      <c r="BN51">
        <v>3.28</v>
      </c>
      <c r="BO51">
        <v>1.83</v>
      </c>
      <c r="BP51">
        <v>0.25</v>
      </c>
      <c r="BQ51">
        <v>1.92</v>
      </c>
      <c r="BR51">
        <v>1.04</v>
      </c>
      <c r="BS51">
        <v>0.89</v>
      </c>
      <c r="BT51">
        <v>2.8201529999999999</v>
      </c>
      <c r="BU51">
        <v>1.2959989999999999</v>
      </c>
      <c r="BV51">
        <v>1.958942</v>
      </c>
      <c r="BW51">
        <v>1.8760220000000001</v>
      </c>
      <c r="BX51">
        <v>1.892169</v>
      </c>
      <c r="BY51">
        <v>2.5919989999999999</v>
      </c>
      <c r="BZ51">
        <v>1.282176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5.1321589999999997</v>
      </c>
      <c r="CK51">
        <v>1.8061609999999999</v>
      </c>
      <c r="CL51">
        <v>0.93567299999999998</v>
      </c>
      <c r="CM51">
        <v>3.391562</v>
      </c>
      <c r="CN51">
        <v>3.4214389999999999</v>
      </c>
      <c r="CO51">
        <v>4.1471989999999996</v>
      </c>
      <c r="CP51">
        <v>4.1124330000000002</v>
      </c>
      <c r="CQ51">
        <v>3.4214380000000002</v>
      </c>
      <c r="CR51">
        <v>0.39864100000000002</v>
      </c>
      <c r="CS51">
        <v>2.6979630000000001</v>
      </c>
      <c r="CT51">
        <v>0</v>
      </c>
      <c r="CU51">
        <v>0</v>
      </c>
      <c r="CV51">
        <v>0</v>
      </c>
      <c r="CW51">
        <v>2.3211569999999999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76.443285000000003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286.97339899999997</v>
      </c>
      <c r="L52">
        <v>115.884</v>
      </c>
      <c r="M52">
        <v>45.577176999999999</v>
      </c>
      <c r="N52">
        <v>116.517741</v>
      </c>
      <c r="O52">
        <v>122.13992500000001</v>
      </c>
      <c r="P52">
        <v>125.484217</v>
      </c>
      <c r="Q52">
        <v>0</v>
      </c>
      <c r="R52">
        <v>17.562992999999999</v>
      </c>
      <c r="S52">
        <v>20.764481</v>
      </c>
      <c r="T52">
        <v>0</v>
      </c>
      <c r="U52">
        <v>337.00515799999999</v>
      </c>
      <c r="V52">
        <v>16.967510000000001</v>
      </c>
      <c r="W52">
        <v>43.615358000000001</v>
      </c>
      <c r="X52">
        <v>93.836393000000001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7.8279639999999997</v>
      </c>
      <c r="AE52">
        <v>0</v>
      </c>
      <c r="AF52">
        <v>0</v>
      </c>
      <c r="AG52">
        <v>41.883375000000001</v>
      </c>
      <c r="AH52">
        <v>0</v>
      </c>
      <c r="AI52">
        <v>0</v>
      </c>
      <c r="AJ52">
        <v>0</v>
      </c>
      <c r="AK52">
        <v>51.683104999999998</v>
      </c>
      <c r="AL52">
        <v>10.099290999999999</v>
      </c>
      <c r="AM52">
        <v>0</v>
      </c>
      <c r="AN52">
        <v>0.619197</v>
      </c>
      <c r="AO52">
        <v>1.703495</v>
      </c>
      <c r="AP52">
        <v>5.5667780000000002</v>
      </c>
      <c r="AQ52">
        <v>0</v>
      </c>
      <c r="AR52">
        <v>10.661327999999999</v>
      </c>
      <c r="AS52">
        <v>10.392477</v>
      </c>
      <c r="AT52">
        <v>14.48241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76.443285000000003</v>
      </c>
      <c r="BA52">
        <f t="shared" si="1"/>
        <v>1573.6910570000002</v>
      </c>
      <c r="BD52">
        <v>6.99</v>
      </c>
      <c r="BE52">
        <v>1.8</v>
      </c>
      <c r="BF52">
        <v>2.17</v>
      </c>
      <c r="BG52">
        <v>1.67</v>
      </c>
      <c r="BH52">
        <v>6.08</v>
      </c>
      <c r="BI52">
        <v>0.59</v>
      </c>
      <c r="BJ52">
        <v>0.39</v>
      </c>
      <c r="BK52">
        <v>1.2</v>
      </c>
      <c r="BL52">
        <v>0.76</v>
      </c>
      <c r="BM52">
        <v>0.08</v>
      </c>
      <c r="BN52">
        <v>3.28</v>
      </c>
      <c r="BO52">
        <v>1.83</v>
      </c>
      <c r="BP52">
        <v>0.25</v>
      </c>
      <c r="BQ52">
        <v>1.92</v>
      </c>
      <c r="BR52">
        <v>1.04</v>
      </c>
      <c r="BS52">
        <v>0.89</v>
      </c>
      <c r="BT52">
        <v>2.8201529999999999</v>
      </c>
      <c r="BU52">
        <v>1.2959989999999999</v>
      </c>
      <c r="BV52">
        <v>1.958942</v>
      </c>
      <c r="BW52">
        <v>1.8760220000000001</v>
      </c>
      <c r="BX52">
        <v>1.892169</v>
      </c>
      <c r="BY52">
        <v>2.5919989999999999</v>
      </c>
      <c r="BZ52">
        <v>1.282176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5.1321589999999997</v>
      </c>
      <c r="CK52">
        <v>1.8061609999999999</v>
      </c>
      <c r="CL52">
        <v>0.93567299999999998</v>
      </c>
      <c r="CM52">
        <v>3.391562</v>
      </c>
      <c r="CN52">
        <v>3.4214389999999999</v>
      </c>
      <c r="CO52">
        <v>4.1471989999999996</v>
      </c>
      <c r="CP52">
        <v>4.1124330000000002</v>
      </c>
      <c r="CQ52">
        <v>3.4214380000000002</v>
      </c>
      <c r="CR52">
        <v>0.39864100000000002</v>
      </c>
      <c r="CS52">
        <v>2.6979630000000001</v>
      </c>
      <c r="CT52">
        <v>0</v>
      </c>
      <c r="CU52">
        <v>0</v>
      </c>
      <c r="CV52">
        <v>0</v>
      </c>
      <c r="CW52">
        <v>2.3211569999999999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76.443285000000003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286.97339899999997</v>
      </c>
      <c r="L53">
        <v>115.884</v>
      </c>
      <c r="M53">
        <v>45.577176999999999</v>
      </c>
      <c r="N53">
        <v>116.517741</v>
      </c>
      <c r="O53">
        <v>122.13992500000001</v>
      </c>
      <c r="P53">
        <v>125.484217</v>
      </c>
      <c r="Q53">
        <v>0</v>
      </c>
      <c r="R53">
        <v>17.562992999999999</v>
      </c>
      <c r="S53">
        <v>20.764481</v>
      </c>
      <c r="T53">
        <v>0</v>
      </c>
      <c r="U53">
        <v>337.00515799999999</v>
      </c>
      <c r="V53">
        <v>16.967510000000001</v>
      </c>
      <c r="W53">
        <v>43.615358000000001</v>
      </c>
      <c r="X53">
        <v>93.836393000000001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41.883375000000001</v>
      </c>
      <c r="AH53">
        <v>0</v>
      </c>
      <c r="AI53">
        <v>0</v>
      </c>
      <c r="AJ53">
        <v>0</v>
      </c>
      <c r="AK53">
        <v>51.683104999999998</v>
      </c>
      <c r="AL53">
        <v>10.099290999999999</v>
      </c>
      <c r="AM53">
        <v>0</v>
      </c>
      <c r="AN53">
        <v>0.619197</v>
      </c>
      <c r="AO53">
        <v>2.8391579999999998</v>
      </c>
      <c r="AP53">
        <v>5.5667780000000002</v>
      </c>
      <c r="AQ53">
        <v>0</v>
      </c>
      <c r="AR53">
        <v>6.3967970000000003</v>
      </c>
      <c r="AS53">
        <v>10.392477</v>
      </c>
      <c r="AT53">
        <v>14.48241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76.42244500000001</v>
      </c>
      <c r="BA53">
        <f t="shared" si="1"/>
        <v>1562.7133850000002</v>
      </c>
      <c r="BD53">
        <v>6.99</v>
      </c>
      <c r="BE53">
        <v>1.8</v>
      </c>
      <c r="BF53">
        <v>2.17</v>
      </c>
      <c r="BG53">
        <v>1.67</v>
      </c>
      <c r="BH53">
        <v>6.08</v>
      </c>
      <c r="BI53">
        <v>0.59</v>
      </c>
      <c r="BJ53">
        <v>0.39</v>
      </c>
      <c r="BK53">
        <v>1.2</v>
      </c>
      <c r="BL53">
        <v>0.76</v>
      </c>
      <c r="BM53">
        <v>0.08</v>
      </c>
      <c r="BN53">
        <v>3.28</v>
      </c>
      <c r="BO53">
        <v>1.83</v>
      </c>
      <c r="BP53">
        <v>0.25</v>
      </c>
      <c r="BQ53">
        <v>1.92</v>
      </c>
      <c r="BR53">
        <v>1.04</v>
      </c>
      <c r="BS53">
        <v>0.89</v>
      </c>
      <c r="BT53">
        <v>2.8201529999999999</v>
      </c>
      <c r="BU53">
        <v>1.2959989999999999</v>
      </c>
      <c r="BV53">
        <v>1.938102</v>
      </c>
      <c r="BW53">
        <v>1.8760220000000001</v>
      </c>
      <c r="BX53">
        <v>1.892169</v>
      </c>
      <c r="BY53">
        <v>2.5919989999999999</v>
      </c>
      <c r="BZ53">
        <v>1.282176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5.1321589999999997</v>
      </c>
      <c r="CK53">
        <v>1.8061609999999999</v>
      </c>
      <c r="CL53">
        <v>0.93567299999999998</v>
      </c>
      <c r="CM53">
        <v>3.391562</v>
      </c>
      <c r="CN53">
        <v>3.4214389999999999</v>
      </c>
      <c r="CO53">
        <v>4.1471989999999996</v>
      </c>
      <c r="CP53">
        <v>4.1124330000000002</v>
      </c>
      <c r="CQ53">
        <v>3.4214380000000002</v>
      </c>
      <c r="CR53">
        <v>0.39864100000000002</v>
      </c>
      <c r="CS53">
        <v>2.6979630000000001</v>
      </c>
      <c r="CT53">
        <v>0</v>
      </c>
      <c r="CU53">
        <v>0</v>
      </c>
      <c r="CV53">
        <v>0</v>
      </c>
      <c r="CW53">
        <v>2.3211569999999999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76.42244500000001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286.97339899999997</v>
      </c>
      <c r="L54">
        <v>115.884</v>
      </c>
      <c r="M54">
        <v>45.577176999999999</v>
      </c>
      <c r="N54">
        <v>116.517741</v>
      </c>
      <c r="O54">
        <v>122.13992500000001</v>
      </c>
      <c r="P54">
        <v>125.484217</v>
      </c>
      <c r="Q54">
        <v>0</v>
      </c>
      <c r="R54">
        <v>17.562992999999999</v>
      </c>
      <c r="S54">
        <v>20.764481</v>
      </c>
      <c r="T54">
        <v>0</v>
      </c>
      <c r="U54">
        <v>337.00515799999999</v>
      </c>
      <c r="V54">
        <v>16.967510000000001</v>
      </c>
      <c r="W54">
        <v>43.615358000000001</v>
      </c>
      <c r="X54">
        <v>93.836393000000001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41.883375000000001</v>
      </c>
      <c r="AH54">
        <v>0</v>
      </c>
      <c r="AI54">
        <v>0</v>
      </c>
      <c r="AJ54">
        <v>0</v>
      </c>
      <c r="AK54">
        <v>51.683104999999998</v>
      </c>
      <c r="AL54">
        <v>10.099290999999999</v>
      </c>
      <c r="AM54">
        <v>0</v>
      </c>
      <c r="AN54">
        <v>0.619197</v>
      </c>
      <c r="AO54">
        <v>2.8391579999999998</v>
      </c>
      <c r="AP54">
        <v>5.5667780000000002</v>
      </c>
      <c r="AQ54">
        <v>0</v>
      </c>
      <c r="AR54">
        <v>6.3967970000000003</v>
      </c>
      <c r="AS54">
        <v>10.392477</v>
      </c>
      <c r="AT54">
        <v>14.48241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76.382445000000004</v>
      </c>
      <c r="BA54">
        <f t="shared" si="1"/>
        <v>1562.6733850000003</v>
      </c>
      <c r="BD54">
        <v>6.99</v>
      </c>
      <c r="BE54">
        <v>1.8</v>
      </c>
      <c r="BF54">
        <v>2.17</v>
      </c>
      <c r="BG54">
        <v>1.67</v>
      </c>
      <c r="BH54">
        <v>6.08</v>
      </c>
      <c r="BI54">
        <v>0.57999999999999996</v>
      </c>
      <c r="BJ54">
        <v>0.36</v>
      </c>
      <c r="BK54">
        <v>1.2</v>
      </c>
      <c r="BL54">
        <v>0.76</v>
      </c>
      <c r="BM54">
        <v>0.08</v>
      </c>
      <c r="BN54">
        <v>3.28</v>
      </c>
      <c r="BO54">
        <v>1.83</v>
      </c>
      <c r="BP54">
        <v>0.25</v>
      </c>
      <c r="BQ54">
        <v>1.92</v>
      </c>
      <c r="BR54">
        <v>1.04</v>
      </c>
      <c r="BS54">
        <v>0.89</v>
      </c>
      <c r="BT54">
        <v>2.8201529999999999</v>
      </c>
      <c r="BU54">
        <v>1.2959989999999999</v>
      </c>
      <c r="BV54">
        <v>1.938102</v>
      </c>
      <c r="BW54">
        <v>1.8760220000000001</v>
      </c>
      <c r="BX54">
        <v>1.892169</v>
      </c>
      <c r="BY54">
        <v>2.5919989999999999</v>
      </c>
      <c r="BZ54">
        <v>1.282176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5.1321589999999997</v>
      </c>
      <c r="CK54">
        <v>1.8061609999999999</v>
      </c>
      <c r="CL54">
        <v>0.93567299999999998</v>
      </c>
      <c r="CM54">
        <v>3.391562</v>
      </c>
      <c r="CN54">
        <v>3.4214389999999999</v>
      </c>
      <c r="CO54">
        <v>4.1471989999999996</v>
      </c>
      <c r="CP54">
        <v>4.1124330000000002</v>
      </c>
      <c r="CQ54">
        <v>3.4214380000000002</v>
      </c>
      <c r="CR54">
        <v>0.39864100000000002</v>
      </c>
      <c r="CS54">
        <v>2.6979630000000001</v>
      </c>
      <c r="CT54">
        <v>0</v>
      </c>
      <c r="CU54">
        <v>0</v>
      </c>
      <c r="CV54">
        <v>0</v>
      </c>
      <c r="CW54">
        <v>2.3211569999999999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76.382445000000004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286.97339899999997</v>
      </c>
      <c r="L55">
        <v>115.884</v>
      </c>
      <c r="M55">
        <v>45.577176999999999</v>
      </c>
      <c r="N55">
        <v>116.517741</v>
      </c>
      <c r="O55">
        <v>122.13992500000001</v>
      </c>
      <c r="P55">
        <v>125.484217</v>
      </c>
      <c r="Q55">
        <v>0</v>
      </c>
      <c r="R55">
        <v>11.768793000000001</v>
      </c>
      <c r="S55">
        <v>13.528613999999999</v>
      </c>
      <c r="T55">
        <v>0</v>
      </c>
      <c r="U55">
        <v>337.00515799999999</v>
      </c>
      <c r="V55">
        <v>12.139010000000001</v>
      </c>
      <c r="W55">
        <v>43.615358000000001</v>
      </c>
      <c r="X55">
        <v>93.836393000000001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41.883375000000001</v>
      </c>
      <c r="AH55">
        <v>0</v>
      </c>
      <c r="AI55">
        <v>0</v>
      </c>
      <c r="AJ55">
        <v>0</v>
      </c>
      <c r="AK55">
        <v>51.683104999999998</v>
      </c>
      <c r="AL55">
        <v>10.099290999999999</v>
      </c>
      <c r="AM55">
        <v>0</v>
      </c>
      <c r="AN55">
        <v>0.619197</v>
      </c>
      <c r="AO55">
        <v>2.8391579999999998</v>
      </c>
      <c r="AP55">
        <v>5.5667780000000002</v>
      </c>
      <c r="AQ55">
        <v>0</v>
      </c>
      <c r="AR55">
        <v>6.3967970000000003</v>
      </c>
      <c r="AS55">
        <v>10.392477</v>
      </c>
      <c r="AT55">
        <v>14.48241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76.382445000000004</v>
      </c>
      <c r="BA55">
        <f t="shared" si="1"/>
        <v>1544.8148180000005</v>
      </c>
      <c r="BD55">
        <v>6.99</v>
      </c>
      <c r="BE55">
        <v>1.8</v>
      </c>
      <c r="BF55">
        <v>2.17</v>
      </c>
      <c r="BG55">
        <v>1.67</v>
      </c>
      <c r="BH55">
        <v>6.08</v>
      </c>
      <c r="BI55">
        <v>0.57999999999999996</v>
      </c>
      <c r="BJ55">
        <v>0.36</v>
      </c>
      <c r="BK55">
        <v>1.2</v>
      </c>
      <c r="BL55">
        <v>0.76</v>
      </c>
      <c r="BM55">
        <v>0.08</v>
      </c>
      <c r="BN55">
        <v>3.28</v>
      </c>
      <c r="BO55">
        <v>1.83</v>
      </c>
      <c r="BP55">
        <v>0.25</v>
      </c>
      <c r="BQ55">
        <v>1.92</v>
      </c>
      <c r="BR55">
        <v>1.04</v>
      </c>
      <c r="BS55">
        <v>0.89</v>
      </c>
      <c r="BT55">
        <v>2.8201529999999999</v>
      </c>
      <c r="BU55">
        <v>1.2959989999999999</v>
      </c>
      <c r="BV55">
        <v>1.938102</v>
      </c>
      <c r="BW55">
        <v>1.8760220000000001</v>
      </c>
      <c r="BX55">
        <v>1.892169</v>
      </c>
      <c r="BY55">
        <v>2.5919989999999999</v>
      </c>
      <c r="BZ55">
        <v>1.282176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5.1321589999999997</v>
      </c>
      <c r="CK55">
        <v>1.8061609999999999</v>
      </c>
      <c r="CL55">
        <v>0.93567299999999998</v>
      </c>
      <c r="CM55">
        <v>3.391562</v>
      </c>
      <c r="CN55">
        <v>3.4214389999999999</v>
      </c>
      <c r="CO55">
        <v>4.1471989999999996</v>
      </c>
      <c r="CP55">
        <v>4.1124330000000002</v>
      </c>
      <c r="CQ55">
        <v>3.4214380000000002</v>
      </c>
      <c r="CR55">
        <v>0.39864100000000002</v>
      </c>
      <c r="CS55">
        <v>2.6979630000000001</v>
      </c>
      <c r="CT55">
        <v>0</v>
      </c>
      <c r="CU55">
        <v>0</v>
      </c>
      <c r="CV55">
        <v>0</v>
      </c>
      <c r="CW55">
        <v>2.3211569999999999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76.382445000000004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286.97339899999997</v>
      </c>
      <c r="L56">
        <v>115.884</v>
      </c>
      <c r="M56">
        <v>45.577176999999999</v>
      </c>
      <c r="N56">
        <v>116.517741</v>
      </c>
      <c r="O56">
        <v>122.13992500000001</v>
      </c>
      <c r="P56">
        <v>125.484217</v>
      </c>
      <c r="Q56">
        <v>0</v>
      </c>
      <c r="R56">
        <v>11.768793000000001</v>
      </c>
      <c r="S56">
        <v>13.528613999999999</v>
      </c>
      <c r="T56">
        <v>0</v>
      </c>
      <c r="U56">
        <v>337.00515799999999</v>
      </c>
      <c r="V56">
        <v>12.139010000000001</v>
      </c>
      <c r="W56">
        <v>43.615358000000001</v>
      </c>
      <c r="X56">
        <v>93.836393000000001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41.883375000000001</v>
      </c>
      <c r="AH56">
        <v>0</v>
      </c>
      <c r="AI56">
        <v>0</v>
      </c>
      <c r="AJ56">
        <v>0</v>
      </c>
      <c r="AK56">
        <v>51.683104999999998</v>
      </c>
      <c r="AL56">
        <v>10.099290999999999</v>
      </c>
      <c r="AM56">
        <v>0</v>
      </c>
      <c r="AN56">
        <v>0.619197</v>
      </c>
      <c r="AO56">
        <v>2.8391579999999998</v>
      </c>
      <c r="AP56">
        <v>5.5667780000000002</v>
      </c>
      <c r="AQ56">
        <v>0</v>
      </c>
      <c r="AR56">
        <v>6.3967970000000003</v>
      </c>
      <c r="AS56">
        <v>10.392477</v>
      </c>
      <c r="AT56">
        <v>14.48241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76.412445000000005</v>
      </c>
      <c r="BA56">
        <f t="shared" si="1"/>
        <v>1544.8448180000005</v>
      </c>
      <c r="BD56">
        <v>6.99</v>
      </c>
      <c r="BE56">
        <v>1.8</v>
      </c>
      <c r="BF56">
        <v>2.17</v>
      </c>
      <c r="BG56">
        <v>1.67</v>
      </c>
      <c r="BH56">
        <v>6.08</v>
      </c>
      <c r="BI56">
        <v>0.57999999999999996</v>
      </c>
      <c r="BJ56">
        <v>0.36</v>
      </c>
      <c r="BK56">
        <v>1.2</v>
      </c>
      <c r="BL56">
        <v>0.76</v>
      </c>
      <c r="BM56">
        <v>0.08</v>
      </c>
      <c r="BN56">
        <v>3.28</v>
      </c>
      <c r="BO56">
        <v>1.83</v>
      </c>
      <c r="BP56">
        <v>0.25</v>
      </c>
      <c r="BQ56">
        <v>1.92</v>
      </c>
      <c r="BR56">
        <v>1.04</v>
      </c>
      <c r="BS56">
        <v>0.92</v>
      </c>
      <c r="BT56">
        <v>2.8201529999999999</v>
      </c>
      <c r="BU56">
        <v>1.2959989999999999</v>
      </c>
      <c r="BV56">
        <v>1.938102</v>
      </c>
      <c r="BW56">
        <v>1.8760220000000001</v>
      </c>
      <c r="BX56">
        <v>1.892169</v>
      </c>
      <c r="BY56">
        <v>2.5919989999999999</v>
      </c>
      <c r="BZ56">
        <v>1.282176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5.1321589999999997</v>
      </c>
      <c r="CK56">
        <v>1.8061609999999999</v>
      </c>
      <c r="CL56">
        <v>0.93567299999999998</v>
      </c>
      <c r="CM56">
        <v>3.391562</v>
      </c>
      <c r="CN56">
        <v>3.4214389999999999</v>
      </c>
      <c r="CO56">
        <v>4.1471989999999996</v>
      </c>
      <c r="CP56">
        <v>4.1124330000000002</v>
      </c>
      <c r="CQ56">
        <v>3.4214380000000002</v>
      </c>
      <c r="CR56">
        <v>0.39864100000000002</v>
      </c>
      <c r="CS56">
        <v>2.6979630000000001</v>
      </c>
      <c r="CT56">
        <v>0</v>
      </c>
      <c r="CU56">
        <v>0</v>
      </c>
      <c r="CV56">
        <v>0</v>
      </c>
      <c r="CW56">
        <v>2.3211569999999999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76.412445000000005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286.97339899999997</v>
      </c>
      <c r="L57">
        <v>115.884</v>
      </c>
      <c r="M57">
        <v>45.577176999999999</v>
      </c>
      <c r="N57">
        <v>116.517741</v>
      </c>
      <c r="O57">
        <v>122.13992500000001</v>
      </c>
      <c r="P57">
        <v>125.484217</v>
      </c>
      <c r="Q57">
        <v>0</v>
      </c>
      <c r="R57">
        <v>11.768793000000001</v>
      </c>
      <c r="S57">
        <v>13.528613999999999</v>
      </c>
      <c r="T57">
        <v>0</v>
      </c>
      <c r="U57">
        <v>337.00515799999999</v>
      </c>
      <c r="V57">
        <v>12.139010000000001</v>
      </c>
      <c r="W57">
        <v>43.615358000000001</v>
      </c>
      <c r="X57">
        <v>93.836393000000001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41.883375000000001</v>
      </c>
      <c r="AH57">
        <v>0</v>
      </c>
      <c r="AI57">
        <v>0</v>
      </c>
      <c r="AJ57">
        <v>0</v>
      </c>
      <c r="AK57">
        <v>51.683104999999998</v>
      </c>
      <c r="AL57">
        <v>10.099290999999999</v>
      </c>
      <c r="AM57">
        <v>0</v>
      </c>
      <c r="AN57">
        <v>0.619197</v>
      </c>
      <c r="AO57">
        <v>2.8391579999999998</v>
      </c>
      <c r="AP57">
        <v>5.5667780000000002</v>
      </c>
      <c r="AQ57">
        <v>0</v>
      </c>
      <c r="AR57">
        <v>6.3967970000000003</v>
      </c>
      <c r="AS57">
        <v>10.392477</v>
      </c>
      <c r="AT57">
        <v>14.48241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76.452444999999997</v>
      </c>
      <c r="BA57">
        <f t="shared" si="1"/>
        <v>1544.8848180000005</v>
      </c>
      <c r="BD57">
        <v>6.99</v>
      </c>
      <c r="BE57">
        <v>1.8</v>
      </c>
      <c r="BF57">
        <v>2.17</v>
      </c>
      <c r="BG57">
        <v>1.67</v>
      </c>
      <c r="BH57">
        <v>6.08</v>
      </c>
      <c r="BI57">
        <v>0.57999999999999996</v>
      </c>
      <c r="BJ57">
        <v>0.36</v>
      </c>
      <c r="BK57">
        <v>1.2</v>
      </c>
      <c r="BL57">
        <v>0.76</v>
      </c>
      <c r="BM57">
        <v>0.08</v>
      </c>
      <c r="BN57">
        <v>3.28</v>
      </c>
      <c r="BO57">
        <v>1.83</v>
      </c>
      <c r="BP57">
        <v>0.25</v>
      </c>
      <c r="BQ57">
        <v>1.92</v>
      </c>
      <c r="BR57">
        <v>1.04</v>
      </c>
      <c r="BS57">
        <v>0.96</v>
      </c>
      <c r="BT57">
        <v>2.8201529999999999</v>
      </c>
      <c r="BU57">
        <v>1.2959989999999999</v>
      </c>
      <c r="BV57">
        <v>1.938102</v>
      </c>
      <c r="BW57">
        <v>1.8760220000000001</v>
      </c>
      <c r="BX57">
        <v>1.892169</v>
      </c>
      <c r="BY57">
        <v>2.5919989999999999</v>
      </c>
      <c r="BZ57">
        <v>1.282176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5.1321589999999997</v>
      </c>
      <c r="CK57">
        <v>1.8061609999999999</v>
      </c>
      <c r="CL57">
        <v>0.93567299999999998</v>
      </c>
      <c r="CM57">
        <v>3.391562</v>
      </c>
      <c r="CN57">
        <v>3.4214389999999999</v>
      </c>
      <c r="CO57">
        <v>4.1471989999999996</v>
      </c>
      <c r="CP57">
        <v>4.1124330000000002</v>
      </c>
      <c r="CQ57">
        <v>3.4214380000000002</v>
      </c>
      <c r="CR57">
        <v>0.39864100000000002</v>
      </c>
      <c r="CS57">
        <v>2.6979630000000001</v>
      </c>
      <c r="CT57">
        <v>0</v>
      </c>
      <c r="CU57">
        <v>0</v>
      </c>
      <c r="CV57">
        <v>0</v>
      </c>
      <c r="CW57">
        <v>2.3211569999999999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76.452444999999997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286.97339899999997</v>
      </c>
      <c r="L58">
        <v>115.884</v>
      </c>
      <c r="M58">
        <v>45.577176999999999</v>
      </c>
      <c r="N58">
        <v>116.517741</v>
      </c>
      <c r="O58">
        <v>122.13992500000001</v>
      </c>
      <c r="P58">
        <v>125.484217</v>
      </c>
      <c r="Q58">
        <v>0</v>
      </c>
      <c r="R58">
        <v>11.768793000000001</v>
      </c>
      <c r="S58">
        <v>13.528613999999999</v>
      </c>
      <c r="T58">
        <v>0</v>
      </c>
      <c r="U58">
        <v>337.00515799999999</v>
      </c>
      <c r="V58">
        <v>16.967510000000001</v>
      </c>
      <c r="W58">
        <v>43.615358000000001</v>
      </c>
      <c r="X58">
        <v>93.836393000000001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41.883375000000001</v>
      </c>
      <c r="AH58">
        <v>0</v>
      </c>
      <c r="AI58">
        <v>0</v>
      </c>
      <c r="AJ58">
        <v>0</v>
      </c>
      <c r="AK58">
        <v>51.683104999999998</v>
      </c>
      <c r="AL58">
        <v>10.099290999999999</v>
      </c>
      <c r="AM58">
        <v>0</v>
      </c>
      <c r="AN58">
        <v>0.619197</v>
      </c>
      <c r="AO58">
        <v>2.8391579999999998</v>
      </c>
      <c r="AP58">
        <v>5.5667780000000002</v>
      </c>
      <c r="AQ58">
        <v>0</v>
      </c>
      <c r="AR58">
        <v>6.3967970000000003</v>
      </c>
      <c r="AS58">
        <v>10.392477</v>
      </c>
      <c r="AT58">
        <v>14.48241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76.462445000000002</v>
      </c>
      <c r="BA58">
        <f t="shared" si="1"/>
        <v>1549.7233180000003</v>
      </c>
      <c r="BD58">
        <v>6.99</v>
      </c>
      <c r="BE58">
        <v>1.8</v>
      </c>
      <c r="BF58">
        <v>2.17</v>
      </c>
      <c r="BG58">
        <v>1.67</v>
      </c>
      <c r="BH58">
        <v>6.08</v>
      </c>
      <c r="BI58">
        <v>0.57999999999999996</v>
      </c>
      <c r="BJ58">
        <v>0.36</v>
      </c>
      <c r="BK58">
        <v>1.2</v>
      </c>
      <c r="BL58">
        <v>0.76</v>
      </c>
      <c r="BM58">
        <v>0.08</v>
      </c>
      <c r="BN58">
        <v>3.28</v>
      </c>
      <c r="BO58">
        <v>1.83</v>
      </c>
      <c r="BP58">
        <v>0.25</v>
      </c>
      <c r="BQ58">
        <v>1.92</v>
      </c>
      <c r="BR58">
        <v>1.04</v>
      </c>
      <c r="BS58">
        <v>0.97</v>
      </c>
      <c r="BT58">
        <v>2.8201529999999999</v>
      </c>
      <c r="BU58">
        <v>1.2959989999999999</v>
      </c>
      <c r="BV58">
        <v>1.938102</v>
      </c>
      <c r="BW58">
        <v>1.8760220000000001</v>
      </c>
      <c r="BX58">
        <v>1.892169</v>
      </c>
      <c r="BY58">
        <v>2.5919989999999999</v>
      </c>
      <c r="BZ58">
        <v>1.282176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5.1321589999999997</v>
      </c>
      <c r="CK58">
        <v>1.8061609999999999</v>
      </c>
      <c r="CL58">
        <v>0.93567299999999998</v>
      </c>
      <c r="CM58">
        <v>3.391562</v>
      </c>
      <c r="CN58">
        <v>3.4214389999999999</v>
      </c>
      <c r="CO58">
        <v>4.1471989999999996</v>
      </c>
      <c r="CP58">
        <v>4.1124330000000002</v>
      </c>
      <c r="CQ58">
        <v>3.4214380000000002</v>
      </c>
      <c r="CR58">
        <v>0.39864100000000002</v>
      </c>
      <c r="CS58">
        <v>2.6979630000000001</v>
      </c>
      <c r="CT58">
        <v>0</v>
      </c>
      <c r="CU58">
        <v>0</v>
      </c>
      <c r="CV58">
        <v>0</v>
      </c>
      <c r="CW58">
        <v>2.3211569999999999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76.462445000000002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286.97339899999997</v>
      </c>
      <c r="L59">
        <v>115.884</v>
      </c>
      <c r="M59">
        <v>45.577176999999999</v>
      </c>
      <c r="N59">
        <v>116.517741</v>
      </c>
      <c r="O59">
        <v>122.13992500000001</v>
      </c>
      <c r="P59">
        <v>125.484217</v>
      </c>
      <c r="Q59">
        <v>0</v>
      </c>
      <c r="R59">
        <v>17.562992999999999</v>
      </c>
      <c r="S59">
        <v>20.764481</v>
      </c>
      <c r="T59">
        <v>0</v>
      </c>
      <c r="U59">
        <v>337.00515799999999</v>
      </c>
      <c r="V59">
        <v>16.967510000000001</v>
      </c>
      <c r="W59">
        <v>43.615358000000001</v>
      </c>
      <c r="X59">
        <v>93.836393000000001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41.883375000000001</v>
      </c>
      <c r="AH59">
        <v>0</v>
      </c>
      <c r="AI59">
        <v>0</v>
      </c>
      <c r="AJ59">
        <v>0</v>
      </c>
      <c r="AK59">
        <v>51.683104999999998</v>
      </c>
      <c r="AL59">
        <v>2.2442869999999999</v>
      </c>
      <c r="AM59">
        <v>0</v>
      </c>
      <c r="AN59">
        <v>0.619197</v>
      </c>
      <c r="AO59">
        <v>2.8391579999999998</v>
      </c>
      <c r="AP59">
        <v>4.9482470000000003</v>
      </c>
      <c r="AQ59">
        <v>0</v>
      </c>
      <c r="AR59">
        <v>6.3967970000000003</v>
      </c>
      <c r="AS59">
        <v>10.392477</v>
      </c>
      <c r="AT59">
        <v>14.48241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76.462445000000002</v>
      </c>
      <c r="BA59">
        <f t="shared" si="1"/>
        <v>1554.2798500000004</v>
      </c>
      <c r="BD59">
        <v>6.99</v>
      </c>
      <c r="BE59">
        <v>1.8</v>
      </c>
      <c r="BF59">
        <v>2.17</v>
      </c>
      <c r="BG59">
        <v>1.67</v>
      </c>
      <c r="BH59">
        <v>6.08</v>
      </c>
      <c r="BI59">
        <v>0.57999999999999996</v>
      </c>
      <c r="BJ59">
        <v>0.36</v>
      </c>
      <c r="BK59">
        <v>1.2</v>
      </c>
      <c r="BL59">
        <v>0.76</v>
      </c>
      <c r="BM59">
        <v>0.08</v>
      </c>
      <c r="BN59">
        <v>3.28</v>
      </c>
      <c r="BO59">
        <v>1.83</v>
      </c>
      <c r="BP59">
        <v>0.25</v>
      </c>
      <c r="BQ59">
        <v>1.92</v>
      </c>
      <c r="BR59">
        <v>1.04</v>
      </c>
      <c r="BS59">
        <v>0.97</v>
      </c>
      <c r="BT59">
        <v>2.8201529999999999</v>
      </c>
      <c r="BU59">
        <v>1.2959989999999999</v>
      </c>
      <c r="BV59">
        <v>1.938102</v>
      </c>
      <c r="BW59">
        <v>1.8760220000000001</v>
      </c>
      <c r="BX59">
        <v>1.892169</v>
      </c>
      <c r="BY59">
        <v>2.5919989999999999</v>
      </c>
      <c r="BZ59">
        <v>1.282176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5.1321589999999997</v>
      </c>
      <c r="CK59">
        <v>1.8061609999999999</v>
      </c>
      <c r="CL59">
        <v>0.93567299999999998</v>
      </c>
      <c r="CM59">
        <v>3.391562</v>
      </c>
      <c r="CN59">
        <v>3.4214389999999999</v>
      </c>
      <c r="CO59">
        <v>4.1471989999999996</v>
      </c>
      <c r="CP59">
        <v>4.1124330000000002</v>
      </c>
      <c r="CQ59">
        <v>3.4214380000000002</v>
      </c>
      <c r="CR59">
        <v>0.39864100000000002</v>
      </c>
      <c r="CS59">
        <v>2.6979630000000001</v>
      </c>
      <c r="CT59">
        <v>0</v>
      </c>
      <c r="CU59">
        <v>0</v>
      </c>
      <c r="CV59">
        <v>0</v>
      </c>
      <c r="CW59">
        <v>2.3211569999999999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76.462445000000002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286.97339899999997</v>
      </c>
      <c r="L60">
        <v>115.884</v>
      </c>
      <c r="M60">
        <v>45.577176999999999</v>
      </c>
      <c r="N60">
        <v>116.517741</v>
      </c>
      <c r="O60">
        <v>122.13992500000001</v>
      </c>
      <c r="P60">
        <v>125.484217</v>
      </c>
      <c r="Q60">
        <v>0</v>
      </c>
      <c r="R60">
        <v>17.562992999999999</v>
      </c>
      <c r="S60">
        <v>20.764481</v>
      </c>
      <c r="T60">
        <v>0</v>
      </c>
      <c r="U60">
        <v>337.00515799999999</v>
      </c>
      <c r="V60">
        <v>16.967510000000001</v>
      </c>
      <c r="W60">
        <v>43.615358000000001</v>
      </c>
      <c r="X60">
        <v>93.836393000000001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41.883375000000001</v>
      </c>
      <c r="AH60">
        <v>0</v>
      </c>
      <c r="AI60">
        <v>0</v>
      </c>
      <c r="AJ60">
        <v>0</v>
      </c>
      <c r="AK60">
        <v>51.683104999999998</v>
      </c>
      <c r="AL60">
        <v>2.2442869999999999</v>
      </c>
      <c r="AM60">
        <v>0</v>
      </c>
      <c r="AN60">
        <v>0.619197</v>
      </c>
      <c r="AO60">
        <v>2.8391579999999998</v>
      </c>
      <c r="AP60">
        <v>4.9482470000000003</v>
      </c>
      <c r="AQ60">
        <v>0</v>
      </c>
      <c r="AR60">
        <v>6.3967970000000003</v>
      </c>
      <c r="AS60">
        <v>10.392477</v>
      </c>
      <c r="AT60">
        <v>14.48241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76.492445000000004</v>
      </c>
      <c r="BA60">
        <f t="shared" si="1"/>
        <v>1554.3098500000003</v>
      </c>
      <c r="BD60">
        <v>6.99</v>
      </c>
      <c r="BE60">
        <v>1.8</v>
      </c>
      <c r="BF60">
        <v>2.17</v>
      </c>
      <c r="BG60">
        <v>1.67</v>
      </c>
      <c r="BH60">
        <v>6.08</v>
      </c>
      <c r="BI60">
        <v>0.57999999999999996</v>
      </c>
      <c r="BJ60">
        <v>0.36</v>
      </c>
      <c r="BK60">
        <v>1.2</v>
      </c>
      <c r="BL60">
        <v>0.76</v>
      </c>
      <c r="BM60">
        <v>0.08</v>
      </c>
      <c r="BN60">
        <v>3.28</v>
      </c>
      <c r="BO60">
        <v>1.83</v>
      </c>
      <c r="BP60">
        <v>0.25</v>
      </c>
      <c r="BQ60">
        <v>1.92</v>
      </c>
      <c r="BR60">
        <v>1.04</v>
      </c>
      <c r="BS60">
        <v>1</v>
      </c>
      <c r="BT60">
        <v>2.8201529999999999</v>
      </c>
      <c r="BU60">
        <v>1.2959989999999999</v>
      </c>
      <c r="BV60">
        <v>1.938102</v>
      </c>
      <c r="BW60">
        <v>1.8760220000000001</v>
      </c>
      <c r="BX60">
        <v>1.892169</v>
      </c>
      <c r="BY60">
        <v>2.5919989999999999</v>
      </c>
      <c r="BZ60">
        <v>1.282176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5.1321589999999997</v>
      </c>
      <c r="CK60">
        <v>1.8061609999999999</v>
      </c>
      <c r="CL60">
        <v>0.93567299999999998</v>
      </c>
      <c r="CM60">
        <v>3.391562</v>
      </c>
      <c r="CN60">
        <v>3.4214389999999999</v>
      </c>
      <c r="CO60">
        <v>4.1471989999999996</v>
      </c>
      <c r="CP60">
        <v>4.1124330000000002</v>
      </c>
      <c r="CQ60">
        <v>3.4214380000000002</v>
      </c>
      <c r="CR60">
        <v>0.39864100000000002</v>
      </c>
      <c r="CS60">
        <v>2.6979630000000001</v>
      </c>
      <c r="CT60">
        <v>0</v>
      </c>
      <c r="CU60">
        <v>0</v>
      </c>
      <c r="CV60">
        <v>0</v>
      </c>
      <c r="CW60">
        <v>2.3211569999999999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76.492445000000004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286.97339899999997</v>
      </c>
      <c r="L61">
        <v>115.884</v>
      </c>
      <c r="M61">
        <v>45.577176999999999</v>
      </c>
      <c r="N61">
        <v>116.517741</v>
      </c>
      <c r="O61">
        <v>122.13992500000001</v>
      </c>
      <c r="P61">
        <v>125.484217</v>
      </c>
      <c r="Q61">
        <v>0</v>
      </c>
      <c r="R61">
        <v>17.562992999999999</v>
      </c>
      <c r="S61">
        <v>20.764481</v>
      </c>
      <c r="T61">
        <v>0</v>
      </c>
      <c r="U61">
        <v>337.00515799999999</v>
      </c>
      <c r="V61">
        <v>13.442427</v>
      </c>
      <c r="W61">
        <v>43.615358000000001</v>
      </c>
      <c r="X61">
        <v>93.836393000000001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15.215569</v>
      </c>
      <c r="AF61">
        <v>0</v>
      </c>
      <c r="AG61">
        <v>41.883375000000001</v>
      </c>
      <c r="AH61">
        <v>0</v>
      </c>
      <c r="AI61">
        <v>0</v>
      </c>
      <c r="AJ61">
        <v>0</v>
      </c>
      <c r="AK61">
        <v>51.683104999999998</v>
      </c>
      <c r="AL61">
        <v>2.2442869999999999</v>
      </c>
      <c r="AM61">
        <v>0</v>
      </c>
      <c r="AN61">
        <v>0.619197</v>
      </c>
      <c r="AO61">
        <v>2.8391579999999998</v>
      </c>
      <c r="AP61">
        <v>4.9482470000000003</v>
      </c>
      <c r="AQ61">
        <v>0</v>
      </c>
      <c r="AR61">
        <v>10.661327999999999</v>
      </c>
      <c r="AS61">
        <v>10.392477</v>
      </c>
      <c r="AT61">
        <v>14.48241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76.532444999999996</v>
      </c>
      <c r="BA61">
        <f t="shared" si="1"/>
        <v>1570.3048670000001</v>
      </c>
      <c r="BD61">
        <v>6.99</v>
      </c>
      <c r="BE61">
        <v>1.8</v>
      </c>
      <c r="BF61">
        <v>2.17</v>
      </c>
      <c r="BG61">
        <v>1.67</v>
      </c>
      <c r="BH61">
        <v>6.08</v>
      </c>
      <c r="BI61">
        <v>0.57999999999999996</v>
      </c>
      <c r="BJ61">
        <v>0.36</v>
      </c>
      <c r="BK61">
        <v>1.2</v>
      </c>
      <c r="BL61">
        <v>0.76</v>
      </c>
      <c r="BM61">
        <v>0.08</v>
      </c>
      <c r="BN61">
        <v>3.28</v>
      </c>
      <c r="BO61">
        <v>1.83</v>
      </c>
      <c r="BP61">
        <v>0.25</v>
      </c>
      <c r="BQ61">
        <v>1.92</v>
      </c>
      <c r="BR61">
        <v>1.04</v>
      </c>
      <c r="BS61">
        <v>1.04</v>
      </c>
      <c r="BT61">
        <v>2.8201529999999999</v>
      </c>
      <c r="BU61">
        <v>1.2959989999999999</v>
      </c>
      <c r="BV61">
        <v>1.938102</v>
      </c>
      <c r="BW61">
        <v>1.8760220000000001</v>
      </c>
      <c r="BX61">
        <v>1.892169</v>
      </c>
      <c r="BY61">
        <v>2.5919989999999999</v>
      </c>
      <c r="BZ61">
        <v>1.282176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5.1321589999999997</v>
      </c>
      <c r="CK61">
        <v>1.8061609999999999</v>
      </c>
      <c r="CL61">
        <v>0.93567299999999998</v>
      </c>
      <c r="CM61">
        <v>3.391562</v>
      </c>
      <c r="CN61">
        <v>3.4214389999999999</v>
      </c>
      <c r="CO61">
        <v>4.1471989999999996</v>
      </c>
      <c r="CP61">
        <v>4.1124330000000002</v>
      </c>
      <c r="CQ61">
        <v>3.4214380000000002</v>
      </c>
      <c r="CR61">
        <v>0.39864100000000002</v>
      </c>
      <c r="CS61">
        <v>2.6979630000000001</v>
      </c>
      <c r="CT61">
        <v>0</v>
      </c>
      <c r="CU61">
        <v>0</v>
      </c>
      <c r="CV61">
        <v>0</v>
      </c>
      <c r="CW61">
        <v>2.3211569999999999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76.532444999999996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286.97339899999997</v>
      </c>
      <c r="L62">
        <v>115.884</v>
      </c>
      <c r="M62">
        <v>45.577176999999999</v>
      </c>
      <c r="N62">
        <v>116.517741</v>
      </c>
      <c r="O62">
        <v>122.13992500000001</v>
      </c>
      <c r="P62">
        <v>125.484217</v>
      </c>
      <c r="Q62">
        <v>0</v>
      </c>
      <c r="R62">
        <v>17.562992999999999</v>
      </c>
      <c r="S62">
        <v>20.764481</v>
      </c>
      <c r="T62">
        <v>0</v>
      </c>
      <c r="U62">
        <v>337.00515799999999</v>
      </c>
      <c r="V62">
        <v>15.190769</v>
      </c>
      <c r="W62">
        <v>43.615358000000001</v>
      </c>
      <c r="X62">
        <v>93.836393000000001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15.215569</v>
      </c>
      <c r="AF62">
        <v>0</v>
      </c>
      <c r="AG62">
        <v>41.883375000000001</v>
      </c>
      <c r="AH62">
        <v>0</v>
      </c>
      <c r="AI62">
        <v>0</v>
      </c>
      <c r="AJ62">
        <v>0</v>
      </c>
      <c r="AK62">
        <v>51.683104999999998</v>
      </c>
      <c r="AL62">
        <v>2.2442869999999999</v>
      </c>
      <c r="AM62">
        <v>0</v>
      </c>
      <c r="AN62">
        <v>0.619197</v>
      </c>
      <c r="AO62">
        <v>2.8391579999999998</v>
      </c>
      <c r="AP62">
        <v>4.9482470000000003</v>
      </c>
      <c r="AQ62">
        <v>0</v>
      </c>
      <c r="AR62">
        <v>10.661327999999999</v>
      </c>
      <c r="AS62">
        <v>10.392477</v>
      </c>
      <c r="AT62">
        <v>14.48241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76.522445000000005</v>
      </c>
      <c r="BA62">
        <f t="shared" si="1"/>
        <v>1572.0432090000004</v>
      </c>
      <c r="BD62">
        <v>6.99</v>
      </c>
      <c r="BE62">
        <v>1.8</v>
      </c>
      <c r="BF62">
        <v>2.17</v>
      </c>
      <c r="BG62">
        <v>1.67</v>
      </c>
      <c r="BH62">
        <v>6.08</v>
      </c>
      <c r="BI62">
        <v>0.56000000000000005</v>
      </c>
      <c r="BJ62">
        <v>0.36</v>
      </c>
      <c r="BK62">
        <v>1.2</v>
      </c>
      <c r="BL62">
        <v>0.76</v>
      </c>
      <c r="BM62">
        <v>0.08</v>
      </c>
      <c r="BN62">
        <v>3.28</v>
      </c>
      <c r="BO62">
        <v>1.83</v>
      </c>
      <c r="BP62">
        <v>0.25</v>
      </c>
      <c r="BQ62">
        <v>1.92</v>
      </c>
      <c r="BR62">
        <v>1.04</v>
      </c>
      <c r="BS62">
        <v>1.05</v>
      </c>
      <c r="BT62">
        <v>2.8201529999999999</v>
      </c>
      <c r="BU62">
        <v>1.2959989999999999</v>
      </c>
      <c r="BV62">
        <v>1.938102</v>
      </c>
      <c r="BW62">
        <v>1.8760220000000001</v>
      </c>
      <c r="BX62">
        <v>1.892169</v>
      </c>
      <c r="BY62">
        <v>2.5919989999999999</v>
      </c>
      <c r="BZ62">
        <v>1.282176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5.1321589999999997</v>
      </c>
      <c r="CK62">
        <v>1.8061609999999999</v>
      </c>
      <c r="CL62">
        <v>0.93567299999999998</v>
      </c>
      <c r="CM62">
        <v>3.391562</v>
      </c>
      <c r="CN62">
        <v>3.4214389999999999</v>
      </c>
      <c r="CO62">
        <v>4.1471989999999996</v>
      </c>
      <c r="CP62">
        <v>4.1124330000000002</v>
      </c>
      <c r="CQ62">
        <v>3.4214380000000002</v>
      </c>
      <c r="CR62">
        <v>0.39864100000000002</v>
      </c>
      <c r="CS62">
        <v>2.6979630000000001</v>
      </c>
      <c r="CT62">
        <v>0</v>
      </c>
      <c r="CU62">
        <v>0</v>
      </c>
      <c r="CV62">
        <v>0</v>
      </c>
      <c r="CW62">
        <v>2.3211569999999999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76.522445000000005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286.97339899999997</v>
      </c>
      <c r="L63">
        <v>115.884</v>
      </c>
      <c r="M63">
        <v>45.577176999999999</v>
      </c>
      <c r="N63">
        <v>116.517741</v>
      </c>
      <c r="O63">
        <v>122.13992500000001</v>
      </c>
      <c r="P63">
        <v>125.484217</v>
      </c>
      <c r="Q63">
        <v>0</v>
      </c>
      <c r="R63">
        <v>17.562992999999999</v>
      </c>
      <c r="S63">
        <v>20.764481</v>
      </c>
      <c r="T63">
        <v>0</v>
      </c>
      <c r="U63">
        <v>337.00515799999999</v>
      </c>
      <c r="V63">
        <v>15.190769</v>
      </c>
      <c r="W63">
        <v>43.615358000000001</v>
      </c>
      <c r="X63">
        <v>93.836393000000001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15.215569</v>
      </c>
      <c r="AF63">
        <v>0</v>
      </c>
      <c r="AG63">
        <v>41.883375000000001</v>
      </c>
      <c r="AH63">
        <v>0</v>
      </c>
      <c r="AI63">
        <v>0</v>
      </c>
      <c r="AJ63">
        <v>0</v>
      </c>
      <c r="AK63">
        <v>51.683104999999998</v>
      </c>
      <c r="AL63">
        <v>2.2442869999999999</v>
      </c>
      <c r="AM63">
        <v>0</v>
      </c>
      <c r="AN63">
        <v>0.619197</v>
      </c>
      <c r="AO63">
        <v>2.8391579999999998</v>
      </c>
      <c r="AP63">
        <v>4.9482470000000003</v>
      </c>
      <c r="AQ63">
        <v>0</v>
      </c>
      <c r="AR63">
        <v>10.661327999999999</v>
      </c>
      <c r="AS63">
        <v>10.392477</v>
      </c>
      <c r="AT63">
        <v>14.48241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76.522445000000005</v>
      </c>
      <c r="BA63">
        <f t="shared" si="1"/>
        <v>1572.0432090000004</v>
      </c>
      <c r="BD63">
        <v>6.99</v>
      </c>
      <c r="BE63">
        <v>1.8</v>
      </c>
      <c r="BF63">
        <v>2.17</v>
      </c>
      <c r="BG63">
        <v>1.67</v>
      </c>
      <c r="BH63">
        <v>6.08</v>
      </c>
      <c r="BI63">
        <v>0.56000000000000005</v>
      </c>
      <c r="BJ63">
        <v>0.36</v>
      </c>
      <c r="BK63">
        <v>1.2</v>
      </c>
      <c r="BL63">
        <v>0.76</v>
      </c>
      <c r="BM63">
        <v>0.08</v>
      </c>
      <c r="BN63">
        <v>3.28</v>
      </c>
      <c r="BO63">
        <v>1.83</v>
      </c>
      <c r="BP63">
        <v>0.25</v>
      </c>
      <c r="BQ63">
        <v>1.92</v>
      </c>
      <c r="BR63">
        <v>1.04</v>
      </c>
      <c r="BS63">
        <v>1.05</v>
      </c>
      <c r="BT63">
        <v>2.8201529999999999</v>
      </c>
      <c r="BU63">
        <v>1.2959989999999999</v>
      </c>
      <c r="BV63">
        <v>1.938102</v>
      </c>
      <c r="BW63">
        <v>1.8760220000000001</v>
      </c>
      <c r="BX63">
        <v>1.892169</v>
      </c>
      <c r="BY63">
        <v>2.5919989999999999</v>
      </c>
      <c r="BZ63">
        <v>1.282176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5.1321589999999997</v>
      </c>
      <c r="CK63">
        <v>1.8061609999999999</v>
      </c>
      <c r="CL63">
        <v>0.93567299999999998</v>
      </c>
      <c r="CM63">
        <v>3.391562</v>
      </c>
      <c r="CN63">
        <v>3.4214389999999999</v>
      </c>
      <c r="CO63">
        <v>4.1471989999999996</v>
      </c>
      <c r="CP63">
        <v>4.1124330000000002</v>
      </c>
      <c r="CQ63">
        <v>3.4214380000000002</v>
      </c>
      <c r="CR63">
        <v>0.39864100000000002</v>
      </c>
      <c r="CS63">
        <v>2.6979630000000001</v>
      </c>
      <c r="CT63">
        <v>0</v>
      </c>
      <c r="CU63">
        <v>0</v>
      </c>
      <c r="CV63">
        <v>0</v>
      </c>
      <c r="CW63">
        <v>2.3211569999999999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76.522445000000005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286.97339899999997</v>
      </c>
      <c r="L64">
        <v>115.884</v>
      </c>
      <c r="M64">
        <v>45.577176999999999</v>
      </c>
      <c r="N64">
        <v>116.517741</v>
      </c>
      <c r="O64">
        <v>122.13992500000001</v>
      </c>
      <c r="P64">
        <v>125.484217</v>
      </c>
      <c r="Q64">
        <v>0</v>
      </c>
      <c r="R64">
        <v>17.562992999999999</v>
      </c>
      <c r="S64">
        <v>20.764481</v>
      </c>
      <c r="T64">
        <v>0</v>
      </c>
      <c r="U64">
        <v>337.00515799999999</v>
      </c>
      <c r="V64">
        <v>15.190769</v>
      </c>
      <c r="W64">
        <v>43.615358000000001</v>
      </c>
      <c r="X64">
        <v>93.836393000000001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15.215569</v>
      </c>
      <c r="AF64">
        <v>0</v>
      </c>
      <c r="AG64">
        <v>41.883375000000001</v>
      </c>
      <c r="AH64">
        <v>0</v>
      </c>
      <c r="AI64">
        <v>0</v>
      </c>
      <c r="AJ64">
        <v>0</v>
      </c>
      <c r="AK64">
        <v>51.683104999999998</v>
      </c>
      <c r="AL64">
        <v>2.2442869999999999</v>
      </c>
      <c r="AM64">
        <v>0</v>
      </c>
      <c r="AN64">
        <v>0.619197</v>
      </c>
      <c r="AO64">
        <v>2.8391579999999998</v>
      </c>
      <c r="AP64">
        <v>4.9482470000000003</v>
      </c>
      <c r="AQ64">
        <v>0</v>
      </c>
      <c r="AR64">
        <v>10.661327999999999</v>
      </c>
      <c r="AS64">
        <v>10.392477</v>
      </c>
      <c r="AT64">
        <v>14.48241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76.552445000000006</v>
      </c>
      <c r="BA64">
        <f t="shared" si="1"/>
        <v>1572.0732090000004</v>
      </c>
      <c r="BD64">
        <v>6.99</v>
      </c>
      <c r="BE64">
        <v>1.8</v>
      </c>
      <c r="BF64">
        <v>2.17</v>
      </c>
      <c r="BG64">
        <v>1.67</v>
      </c>
      <c r="BH64">
        <v>6.08</v>
      </c>
      <c r="BI64">
        <v>0.56000000000000005</v>
      </c>
      <c r="BJ64">
        <v>0.36</v>
      </c>
      <c r="BK64">
        <v>1.2</v>
      </c>
      <c r="BL64">
        <v>0.76</v>
      </c>
      <c r="BM64">
        <v>0.08</v>
      </c>
      <c r="BN64">
        <v>3.28</v>
      </c>
      <c r="BO64">
        <v>1.83</v>
      </c>
      <c r="BP64">
        <v>0.25</v>
      </c>
      <c r="BQ64">
        <v>1.92</v>
      </c>
      <c r="BR64">
        <v>1.04</v>
      </c>
      <c r="BS64">
        <v>1.08</v>
      </c>
      <c r="BT64">
        <v>2.8201529999999999</v>
      </c>
      <c r="BU64">
        <v>1.2959989999999999</v>
      </c>
      <c r="BV64">
        <v>1.938102</v>
      </c>
      <c r="BW64">
        <v>1.8760220000000001</v>
      </c>
      <c r="BX64">
        <v>1.892169</v>
      </c>
      <c r="BY64">
        <v>2.5919989999999999</v>
      </c>
      <c r="BZ64">
        <v>1.282176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5.1321589999999997</v>
      </c>
      <c r="CK64">
        <v>1.8061609999999999</v>
      </c>
      <c r="CL64">
        <v>0.93567299999999998</v>
      </c>
      <c r="CM64">
        <v>3.391562</v>
      </c>
      <c r="CN64">
        <v>3.4214389999999999</v>
      </c>
      <c r="CO64">
        <v>4.1471989999999996</v>
      </c>
      <c r="CP64">
        <v>4.1124330000000002</v>
      </c>
      <c r="CQ64">
        <v>3.4214380000000002</v>
      </c>
      <c r="CR64">
        <v>0.39864100000000002</v>
      </c>
      <c r="CS64">
        <v>2.6979630000000001</v>
      </c>
      <c r="CT64">
        <v>0</v>
      </c>
      <c r="CU64">
        <v>0</v>
      </c>
      <c r="CV64">
        <v>0</v>
      </c>
      <c r="CW64">
        <v>2.3211569999999999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76.552445000000006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10.236420000000001</v>
      </c>
      <c r="H65">
        <v>0</v>
      </c>
      <c r="I65">
        <v>0</v>
      </c>
      <c r="J65">
        <v>0</v>
      </c>
      <c r="K65">
        <v>286.97339899999997</v>
      </c>
      <c r="L65">
        <v>115.884</v>
      </c>
      <c r="M65">
        <v>0</v>
      </c>
      <c r="N65">
        <v>116.517741</v>
      </c>
      <c r="O65">
        <v>122.13992500000001</v>
      </c>
      <c r="P65">
        <v>125.484217</v>
      </c>
      <c r="Q65">
        <v>0</v>
      </c>
      <c r="R65">
        <v>17.562992999999999</v>
      </c>
      <c r="S65">
        <v>20.764481</v>
      </c>
      <c r="T65">
        <v>0</v>
      </c>
      <c r="U65">
        <v>337.00515799999999</v>
      </c>
      <c r="V65">
        <v>15.190769</v>
      </c>
      <c r="W65">
        <v>43.615358000000001</v>
      </c>
      <c r="X65">
        <v>93.836393000000001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15.215569</v>
      </c>
      <c r="AF65">
        <v>0</v>
      </c>
      <c r="AG65">
        <v>41.883375000000001</v>
      </c>
      <c r="AH65">
        <v>0</v>
      </c>
      <c r="AI65">
        <v>0</v>
      </c>
      <c r="AJ65">
        <v>0</v>
      </c>
      <c r="AK65">
        <v>51.683104999999998</v>
      </c>
      <c r="AL65">
        <v>2.2442869999999999</v>
      </c>
      <c r="AM65">
        <v>0</v>
      </c>
      <c r="AN65">
        <v>0.619197</v>
      </c>
      <c r="AO65">
        <v>2.8391579999999998</v>
      </c>
      <c r="AP65">
        <v>4.9482470000000003</v>
      </c>
      <c r="AQ65">
        <v>0</v>
      </c>
      <c r="AR65">
        <v>10.661327999999999</v>
      </c>
      <c r="AS65">
        <v>10.392477</v>
      </c>
      <c r="AT65">
        <v>14.48241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76.592445000000012</v>
      </c>
      <c r="BA65">
        <f t="shared" si="1"/>
        <v>1536.7724520000004</v>
      </c>
      <c r="BD65">
        <v>6.99</v>
      </c>
      <c r="BE65">
        <v>1.8</v>
      </c>
      <c r="BF65">
        <v>2.17</v>
      </c>
      <c r="BG65">
        <v>1.67</v>
      </c>
      <c r="BH65">
        <v>6.08</v>
      </c>
      <c r="BI65">
        <v>0.56000000000000005</v>
      </c>
      <c r="BJ65">
        <v>0.36</v>
      </c>
      <c r="BK65">
        <v>1.2</v>
      </c>
      <c r="BL65">
        <v>0.76</v>
      </c>
      <c r="BM65">
        <v>0.08</v>
      </c>
      <c r="BN65">
        <v>3.28</v>
      </c>
      <c r="BO65">
        <v>1.83</v>
      </c>
      <c r="BP65">
        <v>0.25</v>
      </c>
      <c r="BQ65">
        <v>1.92</v>
      </c>
      <c r="BR65">
        <v>1.04</v>
      </c>
      <c r="BS65">
        <v>1.1200000000000001</v>
      </c>
      <c r="BT65">
        <v>2.8201529999999999</v>
      </c>
      <c r="BU65">
        <v>1.2959989999999999</v>
      </c>
      <c r="BV65">
        <v>1.938102</v>
      </c>
      <c r="BW65">
        <v>1.8760220000000001</v>
      </c>
      <c r="BX65">
        <v>1.892169</v>
      </c>
      <c r="BY65">
        <v>2.5919989999999999</v>
      </c>
      <c r="BZ65">
        <v>1.282176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5.1321589999999997</v>
      </c>
      <c r="CK65">
        <v>1.8061609999999999</v>
      </c>
      <c r="CL65">
        <v>0.93567299999999998</v>
      </c>
      <c r="CM65">
        <v>3.391562</v>
      </c>
      <c r="CN65">
        <v>3.4214389999999999</v>
      </c>
      <c r="CO65">
        <v>4.1471989999999996</v>
      </c>
      <c r="CP65">
        <v>4.1124330000000002</v>
      </c>
      <c r="CQ65">
        <v>3.4214380000000002</v>
      </c>
      <c r="CR65">
        <v>0.39864100000000002</v>
      </c>
      <c r="CS65">
        <v>2.6979630000000001</v>
      </c>
      <c r="CT65">
        <v>0</v>
      </c>
      <c r="CU65">
        <v>0</v>
      </c>
      <c r="CV65">
        <v>0</v>
      </c>
      <c r="CW65">
        <v>2.3211569999999999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76.592445000000012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10.236420000000001</v>
      </c>
      <c r="H66">
        <v>0</v>
      </c>
      <c r="I66">
        <v>0</v>
      </c>
      <c r="J66">
        <v>0</v>
      </c>
      <c r="K66">
        <v>286.97339899999997</v>
      </c>
      <c r="L66">
        <v>115.884</v>
      </c>
      <c r="M66">
        <v>0</v>
      </c>
      <c r="N66">
        <v>116.517741</v>
      </c>
      <c r="O66">
        <v>122.13992500000001</v>
      </c>
      <c r="P66">
        <v>125.484217</v>
      </c>
      <c r="Q66">
        <v>0</v>
      </c>
      <c r="R66">
        <v>17.562992999999999</v>
      </c>
      <c r="S66">
        <v>20.764481</v>
      </c>
      <c r="T66">
        <v>0</v>
      </c>
      <c r="U66">
        <v>337.00515799999999</v>
      </c>
      <c r="V66">
        <v>15.190769</v>
      </c>
      <c r="W66">
        <v>43.615358000000001</v>
      </c>
      <c r="X66">
        <v>93.836393000000001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15.215569</v>
      </c>
      <c r="AF66">
        <v>0</v>
      </c>
      <c r="AG66">
        <v>41.883375000000001</v>
      </c>
      <c r="AH66">
        <v>0</v>
      </c>
      <c r="AI66">
        <v>0</v>
      </c>
      <c r="AJ66">
        <v>0</v>
      </c>
      <c r="AK66">
        <v>51.683104999999998</v>
      </c>
      <c r="AL66">
        <v>2.2442869999999999</v>
      </c>
      <c r="AM66">
        <v>0</v>
      </c>
      <c r="AN66">
        <v>0.619197</v>
      </c>
      <c r="AO66">
        <v>2.8391579999999998</v>
      </c>
      <c r="AP66">
        <v>4.9482470000000003</v>
      </c>
      <c r="AQ66">
        <v>0</v>
      </c>
      <c r="AR66">
        <v>10.661327999999999</v>
      </c>
      <c r="AS66">
        <v>10.392477</v>
      </c>
      <c r="AT66">
        <v>14.48241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76.612445000000008</v>
      </c>
      <c r="BA66">
        <f t="shared" si="1"/>
        <v>1536.7924520000004</v>
      </c>
      <c r="BD66">
        <v>6.99</v>
      </c>
      <c r="BE66">
        <v>1.8</v>
      </c>
      <c r="BF66">
        <v>2.17</v>
      </c>
      <c r="BG66">
        <v>1.67</v>
      </c>
      <c r="BH66">
        <v>6.08</v>
      </c>
      <c r="BI66">
        <v>0.56000000000000005</v>
      </c>
      <c r="BJ66">
        <v>0.36</v>
      </c>
      <c r="BK66">
        <v>1.2</v>
      </c>
      <c r="BL66">
        <v>0.76</v>
      </c>
      <c r="BM66">
        <v>0.08</v>
      </c>
      <c r="BN66">
        <v>3.28</v>
      </c>
      <c r="BO66">
        <v>1.83</v>
      </c>
      <c r="BP66">
        <v>0.25</v>
      </c>
      <c r="BQ66">
        <v>1.92</v>
      </c>
      <c r="BR66">
        <v>1.04</v>
      </c>
      <c r="BS66">
        <v>1.1399999999999999</v>
      </c>
      <c r="BT66">
        <v>2.8201529999999999</v>
      </c>
      <c r="BU66">
        <v>1.2959989999999999</v>
      </c>
      <c r="BV66">
        <v>1.938102</v>
      </c>
      <c r="BW66">
        <v>1.8760220000000001</v>
      </c>
      <c r="BX66">
        <v>1.892169</v>
      </c>
      <c r="BY66">
        <v>2.5919989999999999</v>
      </c>
      <c r="BZ66">
        <v>1.282176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5.1321589999999997</v>
      </c>
      <c r="CK66">
        <v>1.8061609999999999</v>
      </c>
      <c r="CL66">
        <v>0.93567299999999998</v>
      </c>
      <c r="CM66">
        <v>3.391562</v>
      </c>
      <c r="CN66">
        <v>3.4214389999999999</v>
      </c>
      <c r="CO66">
        <v>4.1471989999999996</v>
      </c>
      <c r="CP66">
        <v>4.1124330000000002</v>
      </c>
      <c r="CQ66">
        <v>3.4214380000000002</v>
      </c>
      <c r="CR66">
        <v>0.39864100000000002</v>
      </c>
      <c r="CS66">
        <v>2.6979630000000001</v>
      </c>
      <c r="CT66">
        <v>0</v>
      </c>
      <c r="CU66">
        <v>0</v>
      </c>
      <c r="CV66">
        <v>0</v>
      </c>
      <c r="CW66">
        <v>2.3211569999999999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76.612445000000008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287.14722499999999</v>
      </c>
      <c r="L67">
        <v>115.884</v>
      </c>
      <c r="M67">
        <v>0</v>
      </c>
      <c r="N67">
        <v>116.517741</v>
      </c>
      <c r="O67">
        <v>122.13992500000001</v>
      </c>
      <c r="P67">
        <v>125.484217</v>
      </c>
      <c r="Q67">
        <v>0</v>
      </c>
      <c r="R67">
        <v>17.562992999999999</v>
      </c>
      <c r="S67">
        <v>20.764481</v>
      </c>
      <c r="T67">
        <v>0</v>
      </c>
      <c r="U67">
        <v>337.00515799999999</v>
      </c>
      <c r="V67">
        <v>9.1586660000000002</v>
      </c>
      <c r="W67">
        <v>43.615358000000001</v>
      </c>
      <c r="X67">
        <v>93.836393000000001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15.215569</v>
      </c>
      <c r="AF67">
        <v>8.7521389999999997</v>
      </c>
      <c r="AG67">
        <v>41.883375000000001</v>
      </c>
      <c r="AH67">
        <v>0</v>
      </c>
      <c r="AI67">
        <v>0</v>
      </c>
      <c r="AJ67">
        <v>0</v>
      </c>
      <c r="AK67">
        <v>51.683104999999998</v>
      </c>
      <c r="AL67">
        <v>2.2442869999999999</v>
      </c>
      <c r="AM67">
        <v>0</v>
      </c>
      <c r="AN67">
        <v>0.619197</v>
      </c>
      <c r="AO67">
        <v>2.8391579999999998</v>
      </c>
      <c r="AP67">
        <v>4.9482470000000003</v>
      </c>
      <c r="AQ67">
        <v>0</v>
      </c>
      <c r="AR67">
        <v>12.793594000000001</v>
      </c>
      <c r="AS67">
        <v>10.392477</v>
      </c>
      <c r="AT67">
        <v>14.48241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76.272445000000005</v>
      </c>
      <c r="BA67">
        <f t="shared" si="1"/>
        <v>1531.2421600000002</v>
      </c>
      <c r="BD67">
        <v>6.64</v>
      </c>
      <c r="BE67">
        <v>1.8</v>
      </c>
      <c r="BF67">
        <v>2.17</v>
      </c>
      <c r="BG67">
        <v>1.67</v>
      </c>
      <c r="BH67">
        <v>6.08</v>
      </c>
      <c r="BI67">
        <v>0.56000000000000005</v>
      </c>
      <c r="BJ67">
        <v>0.36</v>
      </c>
      <c r="BK67">
        <v>1.2</v>
      </c>
      <c r="BL67">
        <v>0.76</v>
      </c>
      <c r="BM67">
        <v>0.08</v>
      </c>
      <c r="BN67">
        <v>3.28</v>
      </c>
      <c r="BO67">
        <v>1.83</v>
      </c>
      <c r="BP67">
        <v>0.25</v>
      </c>
      <c r="BQ67">
        <v>1.92</v>
      </c>
      <c r="BR67">
        <v>1.04</v>
      </c>
      <c r="BS67">
        <v>1.1499999999999999</v>
      </c>
      <c r="BT67">
        <v>2.8201529999999999</v>
      </c>
      <c r="BU67">
        <v>1.2959989999999999</v>
      </c>
      <c r="BV67">
        <v>1.938102</v>
      </c>
      <c r="BW67">
        <v>1.8760220000000001</v>
      </c>
      <c r="BX67">
        <v>1.892169</v>
      </c>
      <c r="BY67">
        <v>2.5919989999999999</v>
      </c>
      <c r="BZ67">
        <v>1.282176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5.1321589999999997</v>
      </c>
      <c r="CK67">
        <v>1.8061609999999999</v>
      </c>
      <c r="CL67">
        <v>0.93567299999999998</v>
      </c>
      <c r="CM67">
        <v>3.391562</v>
      </c>
      <c r="CN67">
        <v>3.4214389999999999</v>
      </c>
      <c r="CO67">
        <v>4.1471989999999996</v>
      </c>
      <c r="CP67">
        <v>4.1124330000000002</v>
      </c>
      <c r="CQ67">
        <v>3.4214380000000002</v>
      </c>
      <c r="CR67">
        <v>0.39864100000000002</v>
      </c>
      <c r="CS67">
        <v>2.6979630000000001</v>
      </c>
      <c r="CT67">
        <v>0</v>
      </c>
      <c r="CU67">
        <v>0</v>
      </c>
      <c r="CV67">
        <v>0</v>
      </c>
      <c r="CW67">
        <v>2.3211569999999999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76.272445000000005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287.14722499999999</v>
      </c>
      <c r="L68">
        <v>115.884</v>
      </c>
      <c r="M68">
        <v>0</v>
      </c>
      <c r="N68">
        <v>116.517741</v>
      </c>
      <c r="O68">
        <v>122.13992500000001</v>
      </c>
      <c r="P68">
        <v>125.484217</v>
      </c>
      <c r="Q68">
        <v>0</v>
      </c>
      <c r="R68">
        <v>17.562992999999999</v>
      </c>
      <c r="S68">
        <v>20.764481</v>
      </c>
      <c r="T68">
        <v>0</v>
      </c>
      <c r="U68">
        <v>337.00515799999999</v>
      </c>
      <c r="V68">
        <v>9.1586660000000002</v>
      </c>
      <c r="W68">
        <v>43.615358000000001</v>
      </c>
      <c r="X68">
        <v>93.836393000000001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9.0021590000000007</v>
      </c>
      <c r="AE68">
        <v>15.215569</v>
      </c>
      <c r="AF68">
        <v>8.7521389999999997</v>
      </c>
      <c r="AG68">
        <v>41.883375000000001</v>
      </c>
      <c r="AH68">
        <v>0</v>
      </c>
      <c r="AI68">
        <v>0</v>
      </c>
      <c r="AJ68">
        <v>0</v>
      </c>
      <c r="AK68">
        <v>51.683104999999998</v>
      </c>
      <c r="AL68">
        <v>2.2442869999999999</v>
      </c>
      <c r="AM68">
        <v>0</v>
      </c>
      <c r="AN68">
        <v>0.619197</v>
      </c>
      <c r="AO68">
        <v>2.8391579999999998</v>
      </c>
      <c r="AP68">
        <v>4.9482470000000003</v>
      </c>
      <c r="AQ68">
        <v>13.370115999999999</v>
      </c>
      <c r="AR68">
        <v>12.793594000000001</v>
      </c>
      <c r="AS68">
        <v>10.392477</v>
      </c>
      <c r="AT68">
        <v>14.48241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76.272445000000005</v>
      </c>
      <c r="BA68">
        <f t="shared" ref="BA68:BA99" si="4">SUM(B68:AZ68)</f>
        <v>1553.6144350000004</v>
      </c>
      <c r="BD68">
        <v>6.64</v>
      </c>
      <c r="BE68">
        <v>1.8</v>
      </c>
      <c r="BF68">
        <v>2.17</v>
      </c>
      <c r="BG68">
        <v>1.67</v>
      </c>
      <c r="BH68">
        <v>6.08</v>
      </c>
      <c r="BI68">
        <v>0.56000000000000005</v>
      </c>
      <c r="BJ68">
        <v>0.36</v>
      </c>
      <c r="BK68">
        <v>1.2</v>
      </c>
      <c r="BL68">
        <v>0.76</v>
      </c>
      <c r="BM68">
        <v>0.08</v>
      </c>
      <c r="BN68">
        <v>3.28</v>
      </c>
      <c r="BO68">
        <v>1.83</v>
      </c>
      <c r="BP68">
        <v>0.25</v>
      </c>
      <c r="BQ68">
        <v>1.92</v>
      </c>
      <c r="BR68">
        <v>1.04</v>
      </c>
      <c r="BS68">
        <v>1.1499999999999999</v>
      </c>
      <c r="BT68">
        <v>2.8201529999999999</v>
      </c>
      <c r="BU68">
        <v>1.2959989999999999</v>
      </c>
      <c r="BV68">
        <v>1.938102</v>
      </c>
      <c r="BW68">
        <v>1.8760220000000001</v>
      </c>
      <c r="BX68">
        <v>1.892169</v>
      </c>
      <c r="BY68">
        <v>2.5919989999999999</v>
      </c>
      <c r="BZ68">
        <v>1.282176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5.1321589999999997</v>
      </c>
      <c r="CK68">
        <v>1.8061609999999999</v>
      </c>
      <c r="CL68">
        <v>0.93567299999999998</v>
      </c>
      <c r="CM68">
        <v>3.391562</v>
      </c>
      <c r="CN68">
        <v>3.4214389999999999</v>
      </c>
      <c r="CO68">
        <v>4.1471989999999996</v>
      </c>
      <c r="CP68">
        <v>4.1124330000000002</v>
      </c>
      <c r="CQ68">
        <v>3.4214380000000002</v>
      </c>
      <c r="CR68">
        <v>0.39864100000000002</v>
      </c>
      <c r="CS68">
        <v>2.6979630000000001</v>
      </c>
      <c r="CT68">
        <v>0</v>
      </c>
      <c r="CU68">
        <v>0</v>
      </c>
      <c r="CV68">
        <v>0</v>
      </c>
      <c r="CW68">
        <v>2.3211569999999999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76.272445000000005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311.61806300000001</v>
      </c>
      <c r="L69">
        <v>115.884</v>
      </c>
      <c r="M69">
        <v>0</v>
      </c>
      <c r="N69">
        <v>116.517741</v>
      </c>
      <c r="O69">
        <v>122.13992500000001</v>
      </c>
      <c r="P69">
        <v>125.484217</v>
      </c>
      <c r="Q69">
        <v>0</v>
      </c>
      <c r="R69">
        <v>17.562992999999999</v>
      </c>
      <c r="S69">
        <v>20.764481</v>
      </c>
      <c r="T69">
        <v>0</v>
      </c>
      <c r="U69">
        <v>337.00515799999999</v>
      </c>
      <c r="V69">
        <v>8.7590599999999998</v>
      </c>
      <c r="W69">
        <v>43.615358000000001</v>
      </c>
      <c r="X69">
        <v>93.836393000000001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9.0021590000000007</v>
      </c>
      <c r="AE69">
        <v>15.215569</v>
      </c>
      <c r="AF69">
        <v>8.7521389999999997</v>
      </c>
      <c r="AG69">
        <v>41.883375000000001</v>
      </c>
      <c r="AH69">
        <v>23.065647999999999</v>
      </c>
      <c r="AI69">
        <v>0</v>
      </c>
      <c r="AJ69">
        <v>0</v>
      </c>
      <c r="AK69">
        <v>51.683104999999998</v>
      </c>
      <c r="AL69">
        <v>2.2442869999999999</v>
      </c>
      <c r="AM69">
        <v>0</v>
      </c>
      <c r="AN69">
        <v>0.619197</v>
      </c>
      <c r="AO69">
        <v>1.703495</v>
      </c>
      <c r="AP69">
        <v>4.9482470000000003</v>
      </c>
      <c r="AQ69">
        <v>15.504314000000001</v>
      </c>
      <c r="AR69">
        <v>12.793594000000001</v>
      </c>
      <c r="AS69">
        <v>10.392477</v>
      </c>
      <c r="AT69">
        <v>14.48241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76.487213000000011</v>
      </c>
      <c r="BA69">
        <f t="shared" si="4"/>
        <v>1601.9646180000002</v>
      </c>
      <c r="BD69">
        <v>6.73</v>
      </c>
      <c r="BE69">
        <v>1.8</v>
      </c>
      <c r="BF69">
        <v>2.17</v>
      </c>
      <c r="BG69">
        <v>1.67</v>
      </c>
      <c r="BH69">
        <v>6.08</v>
      </c>
      <c r="BI69">
        <v>0.56000000000000005</v>
      </c>
      <c r="BJ69">
        <v>0.36</v>
      </c>
      <c r="BK69">
        <v>1.2</v>
      </c>
      <c r="BL69">
        <v>0.76</v>
      </c>
      <c r="BM69">
        <v>0.08</v>
      </c>
      <c r="BN69">
        <v>3.28</v>
      </c>
      <c r="BO69">
        <v>1.83</v>
      </c>
      <c r="BP69">
        <v>0.25</v>
      </c>
      <c r="BQ69">
        <v>1.92</v>
      </c>
      <c r="BR69">
        <v>1.04</v>
      </c>
      <c r="BS69">
        <v>1.1499999999999999</v>
      </c>
      <c r="BT69">
        <v>2.8201529999999999</v>
      </c>
      <c r="BU69">
        <v>1.2959989999999999</v>
      </c>
      <c r="BV69">
        <v>1.938102</v>
      </c>
      <c r="BW69">
        <v>1.8760220000000001</v>
      </c>
      <c r="BX69">
        <v>1.892169</v>
      </c>
      <c r="BY69">
        <v>2.5919989999999999</v>
      </c>
      <c r="BZ69">
        <v>1.282176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5.1321589999999997</v>
      </c>
      <c r="CK69">
        <v>1.8061609999999999</v>
      </c>
      <c r="CL69">
        <v>0.93567299999999998</v>
      </c>
      <c r="CM69">
        <v>3.391562</v>
      </c>
      <c r="CN69">
        <v>3.4214389999999999</v>
      </c>
      <c r="CO69">
        <v>4.1471989999999996</v>
      </c>
      <c r="CP69">
        <v>4.1124330000000002</v>
      </c>
      <c r="CQ69">
        <v>3.4214380000000002</v>
      </c>
      <c r="CR69">
        <v>0.39864100000000002</v>
      </c>
      <c r="CS69">
        <v>2.6979630000000001</v>
      </c>
      <c r="CT69">
        <v>0</v>
      </c>
      <c r="CU69">
        <v>0</v>
      </c>
      <c r="CV69">
        <v>0.124768</v>
      </c>
      <c r="CW69">
        <v>2.3211569999999999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76.487213000000011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311.61806300000001</v>
      </c>
      <c r="L70">
        <v>115.884</v>
      </c>
      <c r="M70">
        <v>0</v>
      </c>
      <c r="N70">
        <v>116.517741</v>
      </c>
      <c r="O70">
        <v>122.13992500000001</v>
      </c>
      <c r="P70">
        <v>125.484217</v>
      </c>
      <c r="Q70">
        <v>0</v>
      </c>
      <c r="R70">
        <v>17.562992999999999</v>
      </c>
      <c r="S70">
        <v>20.764481</v>
      </c>
      <c r="T70">
        <v>0</v>
      </c>
      <c r="U70">
        <v>337.00515799999999</v>
      </c>
      <c r="V70">
        <v>8.7590599999999998</v>
      </c>
      <c r="W70">
        <v>43.615358000000001</v>
      </c>
      <c r="X70">
        <v>93.836393000000001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15.394996000000001</v>
      </c>
      <c r="AE70">
        <v>27.895209999999999</v>
      </c>
      <c r="AF70">
        <v>8.7521389999999997</v>
      </c>
      <c r="AG70">
        <v>41.883375000000001</v>
      </c>
      <c r="AH70">
        <v>23.065647999999999</v>
      </c>
      <c r="AI70">
        <v>0</v>
      </c>
      <c r="AJ70">
        <v>0</v>
      </c>
      <c r="AK70">
        <v>51.683104999999998</v>
      </c>
      <c r="AL70">
        <v>2.2442869999999999</v>
      </c>
      <c r="AM70">
        <v>0</v>
      </c>
      <c r="AN70">
        <v>0.619197</v>
      </c>
      <c r="AO70">
        <v>1.703495</v>
      </c>
      <c r="AP70">
        <v>4.9482470000000003</v>
      </c>
      <c r="AQ70">
        <v>31.008627000000001</v>
      </c>
      <c r="AR70">
        <v>12.793594000000001</v>
      </c>
      <c r="AS70">
        <v>10.392477</v>
      </c>
      <c r="AT70">
        <v>14.48241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76.487213000000011</v>
      </c>
      <c r="BA70">
        <f t="shared" si="4"/>
        <v>1636.5414090000002</v>
      </c>
      <c r="BD70">
        <v>6.73</v>
      </c>
      <c r="BE70">
        <v>1.8</v>
      </c>
      <c r="BF70">
        <v>2.17</v>
      </c>
      <c r="BG70">
        <v>1.67</v>
      </c>
      <c r="BH70">
        <v>6.08</v>
      </c>
      <c r="BI70">
        <v>0.56000000000000005</v>
      </c>
      <c r="BJ70">
        <v>0.36</v>
      </c>
      <c r="BK70">
        <v>1.2</v>
      </c>
      <c r="BL70">
        <v>0.76</v>
      </c>
      <c r="BM70">
        <v>0.08</v>
      </c>
      <c r="BN70">
        <v>3.28</v>
      </c>
      <c r="BO70">
        <v>1.83</v>
      </c>
      <c r="BP70">
        <v>0.25</v>
      </c>
      <c r="BQ70">
        <v>1.92</v>
      </c>
      <c r="BR70">
        <v>1.04</v>
      </c>
      <c r="BS70">
        <v>1.1499999999999999</v>
      </c>
      <c r="BT70">
        <v>2.8201529999999999</v>
      </c>
      <c r="BU70">
        <v>1.2959989999999999</v>
      </c>
      <c r="BV70">
        <v>1.938102</v>
      </c>
      <c r="BW70">
        <v>1.8760220000000001</v>
      </c>
      <c r="BX70">
        <v>1.892169</v>
      </c>
      <c r="BY70">
        <v>2.5919989999999999</v>
      </c>
      <c r="BZ70">
        <v>1.282176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5.1321589999999997</v>
      </c>
      <c r="CK70">
        <v>1.8061609999999999</v>
      </c>
      <c r="CL70">
        <v>0.93567299999999998</v>
      </c>
      <c r="CM70">
        <v>3.391562</v>
      </c>
      <c r="CN70">
        <v>3.4214389999999999</v>
      </c>
      <c r="CO70">
        <v>4.1471989999999996</v>
      </c>
      <c r="CP70">
        <v>4.1124330000000002</v>
      </c>
      <c r="CQ70">
        <v>3.4214380000000002</v>
      </c>
      <c r="CR70">
        <v>0.39864100000000002</v>
      </c>
      <c r="CS70">
        <v>2.6979630000000001</v>
      </c>
      <c r="CT70">
        <v>0</v>
      </c>
      <c r="CU70">
        <v>0</v>
      </c>
      <c r="CV70">
        <v>0.124768</v>
      </c>
      <c r="CW70">
        <v>2.3211569999999999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76.487213000000011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328.03148700000003</v>
      </c>
      <c r="L71">
        <v>115.884</v>
      </c>
      <c r="M71">
        <v>0</v>
      </c>
      <c r="N71">
        <v>116.517741</v>
      </c>
      <c r="O71">
        <v>122.13992500000001</v>
      </c>
      <c r="P71">
        <v>125.484217</v>
      </c>
      <c r="Q71">
        <v>0</v>
      </c>
      <c r="R71">
        <v>19.980526000000001</v>
      </c>
      <c r="S71">
        <v>25.377534000000001</v>
      </c>
      <c r="T71">
        <v>0</v>
      </c>
      <c r="U71">
        <v>337.00515799999999</v>
      </c>
      <c r="V71">
        <v>8.7590599999999998</v>
      </c>
      <c r="W71">
        <v>43.615358000000001</v>
      </c>
      <c r="X71">
        <v>93.836393000000001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18.004318000000001</v>
      </c>
      <c r="AE71">
        <v>27.895209999999999</v>
      </c>
      <c r="AF71">
        <v>8.7521389999999997</v>
      </c>
      <c r="AG71">
        <v>41.883375000000001</v>
      </c>
      <c r="AH71">
        <v>46.131295999999999</v>
      </c>
      <c r="AI71">
        <v>3.1457679999999999</v>
      </c>
      <c r="AJ71">
        <v>0</v>
      </c>
      <c r="AK71">
        <v>51.683104999999998</v>
      </c>
      <c r="AL71">
        <v>2.2442869999999999</v>
      </c>
      <c r="AM71">
        <v>0</v>
      </c>
      <c r="AN71">
        <v>0.619197</v>
      </c>
      <c r="AO71">
        <v>1.1356630000000001</v>
      </c>
      <c r="AP71">
        <v>4.9482470000000003</v>
      </c>
      <c r="AQ71">
        <v>31.008627000000001</v>
      </c>
      <c r="AR71">
        <v>10.661327999999999</v>
      </c>
      <c r="AS71">
        <v>10.392477</v>
      </c>
      <c r="AT71">
        <v>14.48241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76.611982000000012</v>
      </c>
      <c r="BA71">
        <f t="shared" si="4"/>
        <v>1686.2308280000002</v>
      </c>
      <c r="BD71">
        <v>6.73</v>
      </c>
      <c r="BE71">
        <v>1.8</v>
      </c>
      <c r="BF71">
        <v>2.17</v>
      </c>
      <c r="BG71">
        <v>1.67</v>
      </c>
      <c r="BH71">
        <v>6.08</v>
      </c>
      <c r="BI71">
        <v>0.56000000000000005</v>
      </c>
      <c r="BJ71">
        <v>0.36</v>
      </c>
      <c r="BK71">
        <v>1.2</v>
      </c>
      <c r="BL71">
        <v>0.76</v>
      </c>
      <c r="BM71">
        <v>0.08</v>
      </c>
      <c r="BN71">
        <v>3.28</v>
      </c>
      <c r="BO71">
        <v>1.83</v>
      </c>
      <c r="BP71">
        <v>0.25</v>
      </c>
      <c r="BQ71">
        <v>1.92</v>
      </c>
      <c r="BR71">
        <v>1.04</v>
      </c>
      <c r="BS71">
        <v>1.1499999999999999</v>
      </c>
      <c r="BT71">
        <v>2.8201529999999999</v>
      </c>
      <c r="BU71">
        <v>1.2959989999999999</v>
      </c>
      <c r="BV71">
        <v>1.938102</v>
      </c>
      <c r="BW71">
        <v>1.8760220000000001</v>
      </c>
      <c r="BX71">
        <v>1.892169</v>
      </c>
      <c r="BY71">
        <v>2.5919989999999999</v>
      </c>
      <c r="BZ71">
        <v>1.282176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5.1321589999999997</v>
      </c>
      <c r="CK71">
        <v>1.8061609999999999</v>
      </c>
      <c r="CL71">
        <v>0.93567299999999998</v>
      </c>
      <c r="CM71">
        <v>3.391562</v>
      </c>
      <c r="CN71">
        <v>3.4214389999999999</v>
      </c>
      <c r="CO71">
        <v>4.1471989999999996</v>
      </c>
      <c r="CP71">
        <v>4.1124330000000002</v>
      </c>
      <c r="CQ71">
        <v>3.4214380000000002</v>
      </c>
      <c r="CR71">
        <v>0.39864100000000002</v>
      </c>
      <c r="CS71">
        <v>2.6979630000000001</v>
      </c>
      <c r="CT71">
        <v>0</v>
      </c>
      <c r="CU71">
        <v>0</v>
      </c>
      <c r="CV71">
        <v>0.24953700000000001</v>
      </c>
      <c r="CW71">
        <v>2.3211569999999999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76.611982000000012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328.03148700000003</v>
      </c>
      <c r="L72">
        <v>115.884</v>
      </c>
      <c r="M72">
        <v>0</v>
      </c>
      <c r="N72">
        <v>116.517741</v>
      </c>
      <c r="O72">
        <v>122.13992500000001</v>
      </c>
      <c r="P72">
        <v>125.484217</v>
      </c>
      <c r="Q72">
        <v>0</v>
      </c>
      <c r="R72">
        <v>19.980526000000001</v>
      </c>
      <c r="S72">
        <v>25.377534000000001</v>
      </c>
      <c r="T72">
        <v>0</v>
      </c>
      <c r="U72">
        <v>337.00515799999999</v>
      </c>
      <c r="V72">
        <v>8.7590599999999998</v>
      </c>
      <c r="W72">
        <v>43.615358000000001</v>
      </c>
      <c r="X72">
        <v>93.836393000000001</v>
      </c>
      <c r="Y72">
        <v>0</v>
      </c>
      <c r="Z72">
        <v>0</v>
      </c>
      <c r="AA72">
        <v>0</v>
      </c>
      <c r="AB72">
        <v>0</v>
      </c>
      <c r="AC72">
        <v>9.5660699999999999</v>
      </c>
      <c r="AD72">
        <v>18.004318000000001</v>
      </c>
      <c r="AE72">
        <v>30.431138000000001</v>
      </c>
      <c r="AF72">
        <v>8.7521389999999997</v>
      </c>
      <c r="AG72">
        <v>41.883375000000001</v>
      </c>
      <c r="AH72">
        <v>69.196944000000002</v>
      </c>
      <c r="AI72">
        <v>3.774921</v>
      </c>
      <c r="AJ72">
        <v>0</v>
      </c>
      <c r="AK72">
        <v>51.683104999999998</v>
      </c>
      <c r="AL72">
        <v>2.2442869999999999</v>
      </c>
      <c r="AM72">
        <v>0</v>
      </c>
      <c r="AN72">
        <v>0.619197</v>
      </c>
      <c r="AO72">
        <v>1.1356630000000001</v>
      </c>
      <c r="AP72">
        <v>4.9482470000000003</v>
      </c>
      <c r="AQ72">
        <v>31.008627000000001</v>
      </c>
      <c r="AR72">
        <v>10.661327999999999</v>
      </c>
      <c r="AS72">
        <v>10.392477</v>
      </c>
      <c r="AT72">
        <v>14.48241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77.004442000000012</v>
      </c>
      <c r="BA72">
        <f t="shared" si="4"/>
        <v>1722.420087</v>
      </c>
      <c r="BD72">
        <v>6.73</v>
      </c>
      <c r="BE72">
        <v>1.8</v>
      </c>
      <c r="BF72">
        <v>2.17</v>
      </c>
      <c r="BG72">
        <v>1.67</v>
      </c>
      <c r="BH72">
        <v>6.08</v>
      </c>
      <c r="BI72">
        <v>0.56000000000000005</v>
      </c>
      <c r="BJ72">
        <v>0.36</v>
      </c>
      <c r="BK72">
        <v>1.2</v>
      </c>
      <c r="BL72">
        <v>0.76</v>
      </c>
      <c r="BM72">
        <v>0.08</v>
      </c>
      <c r="BN72">
        <v>3.28</v>
      </c>
      <c r="BO72">
        <v>1.83</v>
      </c>
      <c r="BP72">
        <v>0.25</v>
      </c>
      <c r="BQ72">
        <v>1.92</v>
      </c>
      <c r="BR72">
        <v>1.04</v>
      </c>
      <c r="BS72">
        <v>1.1499999999999999</v>
      </c>
      <c r="BT72">
        <v>2.8201529999999999</v>
      </c>
      <c r="BU72">
        <v>1.2959989999999999</v>
      </c>
      <c r="BV72">
        <v>1.938102</v>
      </c>
      <c r="BW72">
        <v>1.8760220000000001</v>
      </c>
      <c r="BX72">
        <v>1.892169</v>
      </c>
      <c r="BY72">
        <v>2.5919989999999999</v>
      </c>
      <c r="BZ72">
        <v>1.282176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5.1321589999999997</v>
      </c>
      <c r="CK72">
        <v>1.8061609999999999</v>
      </c>
      <c r="CL72">
        <v>0.93567299999999998</v>
      </c>
      <c r="CM72">
        <v>3.391562</v>
      </c>
      <c r="CN72">
        <v>3.4214389999999999</v>
      </c>
      <c r="CO72">
        <v>4.1471989999999996</v>
      </c>
      <c r="CP72">
        <v>4.1124330000000002</v>
      </c>
      <c r="CQ72">
        <v>3.4214380000000002</v>
      </c>
      <c r="CR72">
        <v>0.39864100000000002</v>
      </c>
      <c r="CS72">
        <v>2.6979630000000001</v>
      </c>
      <c r="CT72">
        <v>0</v>
      </c>
      <c r="CU72">
        <v>0.26769199999999999</v>
      </c>
      <c r="CV72">
        <v>0.374305</v>
      </c>
      <c r="CW72">
        <v>2.3211569999999999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77.004442000000012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328.03148700000003</v>
      </c>
      <c r="L73">
        <v>115.884</v>
      </c>
      <c r="M73">
        <v>0</v>
      </c>
      <c r="N73">
        <v>116.517741</v>
      </c>
      <c r="O73">
        <v>122.13992500000001</v>
      </c>
      <c r="P73">
        <v>125.484217</v>
      </c>
      <c r="Q73">
        <v>0</v>
      </c>
      <c r="R73">
        <v>19.980526000000001</v>
      </c>
      <c r="S73">
        <v>25.377534000000001</v>
      </c>
      <c r="T73">
        <v>0</v>
      </c>
      <c r="U73">
        <v>337.00515799999999</v>
      </c>
      <c r="V73">
        <v>8.7590599999999998</v>
      </c>
      <c r="W73">
        <v>43.615358000000001</v>
      </c>
      <c r="X73">
        <v>93.836393000000001</v>
      </c>
      <c r="Y73">
        <v>0</v>
      </c>
      <c r="Z73">
        <v>0</v>
      </c>
      <c r="AA73">
        <v>0</v>
      </c>
      <c r="AB73">
        <v>0</v>
      </c>
      <c r="AC73">
        <v>19.132138999999999</v>
      </c>
      <c r="AD73">
        <v>18.004318000000001</v>
      </c>
      <c r="AE73">
        <v>30.431138000000001</v>
      </c>
      <c r="AF73">
        <v>8.7521389999999997</v>
      </c>
      <c r="AG73">
        <v>41.883375000000001</v>
      </c>
      <c r="AH73">
        <v>91.982442000000006</v>
      </c>
      <c r="AI73">
        <v>32.715985000000003</v>
      </c>
      <c r="AJ73">
        <v>0</v>
      </c>
      <c r="AK73">
        <v>51.683104999999998</v>
      </c>
      <c r="AL73">
        <v>2.2442869999999999</v>
      </c>
      <c r="AM73">
        <v>0</v>
      </c>
      <c r="AN73">
        <v>0.619197</v>
      </c>
      <c r="AO73">
        <v>1.1356630000000001</v>
      </c>
      <c r="AP73">
        <v>4.9482470000000003</v>
      </c>
      <c r="AQ73">
        <v>46.51294</v>
      </c>
      <c r="AR73">
        <v>10.661327999999999</v>
      </c>
      <c r="AS73">
        <v>10.392477</v>
      </c>
      <c r="AT73">
        <v>14.48241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77.395067999999995</v>
      </c>
      <c r="BA73">
        <f t="shared" si="4"/>
        <v>1799.6076570000002</v>
      </c>
      <c r="BD73">
        <v>6.73</v>
      </c>
      <c r="BE73">
        <v>1.8</v>
      </c>
      <c r="BF73">
        <v>2.17</v>
      </c>
      <c r="BG73">
        <v>1.67</v>
      </c>
      <c r="BH73">
        <v>6.08</v>
      </c>
      <c r="BI73">
        <v>0.56000000000000005</v>
      </c>
      <c r="BJ73">
        <v>0.36</v>
      </c>
      <c r="BK73">
        <v>1.2</v>
      </c>
      <c r="BL73">
        <v>0.76</v>
      </c>
      <c r="BM73">
        <v>0.08</v>
      </c>
      <c r="BN73">
        <v>3.28</v>
      </c>
      <c r="BO73">
        <v>1.83</v>
      </c>
      <c r="BP73">
        <v>0.25</v>
      </c>
      <c r="BQ73">
        <v>1.92</v>
      </c>
      <c r="BR73">
        <v>1.04</v>
      </c>
      <c r="BS73">
        <v>1.1499999999999999</v>
      </c>
      <c r="BT73">
        <v>2.8201529999999999</v>
      </c>
      <c r="BU73">
        <v>1.2959989999999999</v>
      </c>
      <c r="BV73">
        <v>1.938102</v>
      </c>
      <c r="BW73">
        <v>1.8760220000000001</v>
      </c>
      <c r="BX73">
        <v>1.892169</v>
      </c>
      <c r="BY73">
        <v>2.5919989999999999</v>
      </c>
      <c r="BZ73">
        <v>1.282176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5.1321589999999997</v>
      </c>
      <c r="CK73">
        <v>1.8061609999999999</v>
      </c>
      <c r="CL73">
        <v>0.93567299999999998</v>
      </c>
      <c r="CM73">
        <v>3.391562</v>
      </c>
      <c r="CN73">
        <v>3.4214389999999999</v>
      </c>
      <c r="CO73">
        <v>4.1471989999999996</v>
      </c>
      <c r="CP73">
        <v>4.1124330000000002</v>
      </c>
      <c r="CQ73">
        <v>3.4214380000000002</v>
      </c>
      <c r="CR73">
        <v>0.39864100000000002</v>
      </c>
      <c r="CS73">
        <v>2.6979630000000001</v>
      </c>
      <c r="CT73">
        <v>0</v>
      </c>
      <c r="CU73">
        <v>0.53538399999999997</v>
      </c>
      <c r="CV73">
        <v>0.49723899999999999</v>
      </c>
      <c r="CW73">
        <v>2.3211569999999999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77.395067999999995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328.03148700000003</v>
      </c>
      <c r="L74">
        <v>115.884</v>
      </c>
      <c r="M74">
        <v>0</v>
      </c>
      <c r="N74">
        <v>116.517741</v>
      </c>
      <c r="O74">
        <v>122.13992500000001</v>
      </c>
      <c r="P74">
        <v>125.484217</v>
      </c>
      <c r="Q74">
        <v>0</v>
      </c>
      <c r="R74">
        <v>19.980526000000001</v>
      </c>
      <c r="S74">
        <v>25.377534000000001</v>
      </c>
      <c r="T74">
        <v>0</v>
      </c>
      <c r="U74">
        <v>337.00515799999999</v>
      </c>
      <c r="V74">
        <v>8.7590599999999998</v>
      </c>
      <c r="W74">
        <v>43.615358000000001</v>
      </c>
      <c r="X74">
        <v>93.836393000000001</v>
      </c>
      <c r="Y74">
        <v>0</v>
      </c>
      <c r="Z74">
        <v>0</v>
      </c>
      <c r="AA74">
        <v>13.567467000000001</v>
      </c>
      <c r="AB74">
        <v>13.071329</v>
      </c>
      <c r="AC74">
        <v>19.132138999999999</v>
      </c>
      <c r="AD74">
        <v>18.004318000000001</v>
      </c>
      <c r="AE74">
        <v>30.431138000000001</v>
      </c>
      <c r="AF74">
        <v>8.7521389999999997</v>
      </c>
      <c r="AG74">
        <v>41.883375000000001</v>
      </c>
      <c r="AH74">
        <v>105.523005</v>
      </c>
      <c r="AI74">
        <v>32.715985000000003</v>
      </c>
      <c r="AJ74">
        <v>0</v>
      </c>
      <c r="AK74">
        <v>51.683104999999998</v>
      </c>
      <c r="AL74">
        <v>2.2442869999999999</v>
      </c>
      <c r="AM74">
        <v>0</v>
      </c>
      <c r="AN74">
        <v>0.619197</v>
      </c>
      <c r="AO74">
        <v>1.1356630000000001</v>
      </c>
      <c r="AP74">
        <v>4.9482470000000003</v>
      </c>
      <c r="AQ74">
        <v>46.51294</v>
      </c>
      <c r="AR74">
        <v>10.661327999999999</v>
      </c>
      <c r="AS74">
        <v>10.392477</v>
      </c>
      <c r="AT74">
        <v>14.48241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77.717225000000013</v>
      </c>
      <c r="BA74">
        <f t="shared" si="4"/>
        <v>1840.1091730000005</v>
      </c>
      <c r="BD74">
        <v>6.73</v>
      </c>
      <c r="BE74">
        <v>1.8</v>
      </c>
      <c r="BF74">
        <v>2.17</v>
      </c>
      <c r="BG74">
        <v>1.67</v>
      </c>
      <c r="BH74">
        <v>6.08</v>
      </c>
      <c r="BI74">
        <v>0.56000000000000005</v>
      </c>
      <c r="BJ74">
        <v>0.36</v>
      </c>
      <c r="BK74">
        <v>1.2</v>
      </c>
      <c r="BL74">
        <v>0.76</v>
      </c>
      <c r="BM74">
        <v>0.08</v>
      </c>
      <c r="BN74">
        <v>3.28</v>
      </c>
      <c r="BO74">
        <v>1.83</v>
      </c>
      <c r="BP74">
        <v>0.25</v>
      </c>
      <c r="BQ74">
        <v>1.92</v>
      </c>
      <c r="BR74">
        <v>1.04</v>
      </c>
      <c r="BS74">
        <v>1.1499999999999999</v>
      </c>
      <c r="BT74">
        <v>2.8201529999999999</v>
      </c>
      <c r="BU74">
        <v>1.2959989999999999</v>
      </c>
      <c r="BV74">
        <v>1.938102</v>
      </c>
      <c r="BW74">
        <v>1.8760220000000001</v>
      </c>
      <c r="BX74">
        <v>1.892169</v>
      </c>
      <c r="BY74">
        <v>2.5919989999999999</v>
      </c>
      <c r="BZ74">
        <v>1.282176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5.1321589999999997</v>
      </c>
      <c r="CK74">
        <v>1.8061609999999999</v>
      </c>
      <c r="CL74">
        <v>0.93567299999999998</v>
      </c>
      <c r="CM74">
        <v>3.391562</v>
      </c>
      <c r="CN74">
        <v>3.4214389999999999</v>
      </c>
      <c r="CO74">
        <v>4.1471989999999996</v>
      </c>
      <c r="CP74">
        <v>4.1124330000000002</v>
      </c>
      <c r="CQ74">
        <v>3.4214380000000002</v>
      </c>
      <c r="CR74">
        <v>0.39864100000000002</v>
      </c>
      <c r="CS74">
        <v>2.6979630000000001</v>
      </c>
      <c r="CT74">
        <v>0</v>
      </c>
      <c r="CU74">
        <v>0.78414799999999996</v>
      </c>
      <c r="CV74">
        <v>0.57063200000000003</v>
      </c>
      <c r="CW74">
        <v>2.3211569999999999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77.717225000000013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328.03148700000003</v>
      </c>
      <c r="L75">
        <v>115.884</v>
      </c>
      <c r="M75">
        <v>0</v>
      </c>
      <c r="N75">
        <v>116.517741</v>
      </c>
      <c r="O75">
        <v>122.13992500000001</v>
      </c>
      <c r="P75">
        <v>125.484217</v>
      </c>
      <c r="Q75">
        <v>0</v>
      </c>
      <c r="R75">
        <v>19.980526000000001</v>
      </c>
      <c r="S75">
        <v>25.377534000000001</v>
      </c>
      <c r="T75">
        <v>0</v>
      </c>
      <c r="U75">
        <v>337.00515799999999</v>
      </c>
      <c r="V75">
        <v>8.7590599999999998</v>
      </c>
      <c r="W75">
        <v>43.615358000000001</v>
      </c>
      <c r="X75">
        <v>93.836393000000001</v>
      </c>
      <c r="Y75">
        <v>0</v>
      </c>
      <c r="Z75">
        <v>6.3290050000000004</v>
      </c>
      <c r="AA75">
        <v>27.134934000000001</v>
      </c>
      <c r="AB75">
        <v>13.071329</v>
      </c>
      <c r="AC75">
        <v>28.698208999999999</v>
      </c>
      <c r="AD75">
        <v>18.004318000000001</v>
      </c>
      <c r="AE75">
        <v>30.431138000000001</v>
      </c>
      <c r="AF75">
        <v>8.7521389999999997</v>
      </c>
      <c r="AG75">
        <v>41.883375000000001</v>
      </c>
      <c r="AH75">
        <v>115.32823999999999</v>
      </c>
      <c r="AI75">
        <v>32.715985000000003</v>
      </c>
      <c r="AJ75">
        <v>0</v>
      </c>
      <c r="AK75">
        <v>51.683104999999998</v>
      </c>
      <c r="AL75">
        <v>2.2442869999999999</v>
      </c>
      <c r="AM75">
        <v>0</v>
      </c>
      <c r="AN75">
        <v>0.619197</v>
      </c>
      <c r="AO75">
        <v>1.1356630000000001</v>
      </c>
      <c r="AP75">
        <v>4.9482470000000003</v>
      </c>
      <c r="AQ75">
        <v>62.017254000000001</v>
      </c>
      <c r="AR75">
        <v>10.661327999999999</v>
      </c>
      <c r="AS75">
        <v>15.328904</v>
      </c>
      <c r="AT75">
        <v>14.48241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78.078583000000009</v>
      </c>
      <c r="BA75">
        <f t="shared" si="4"/>
        <v>1900.1790490000001</v>
      </c>
      <c r="BD75">
        <v>6.73</v>
      </c>
      <c r="BE75">
        <v>1.8</v>
      </c>
      <c r="BF75">
        <v>2.17</v>
      </c>
      <c r="BG75">
        <v>1.67</v>
      </c>
      <c r="BH75">
        <v>6.08</v>
      </c>
      <c r="BI75">
        <v>0.56000000000000005</v>
      </c>
      <c r="BJ75">
        <v>0.36</v>
      </c>
      <c r="BK75">
        <v>1.2</v>
      </c>
      <c r="BL75">
        <v>0.76</v>
      </c>
      <c r="BM75">
        <v>0.08</v>
      </c>
      <c r="BN75">
        <v>3.28</v>
      </c>
      <c r="BO75">
        <v>1.83</v>
      </c>
      <c r="BP75">
        <v>0.25</v>
      </c>
      <c r="BQ75">
        <v>1.92</v>
      </c>
      <c r="BR75">
        <v>1.04</v>
      </c>
      <c r="BS75">
        <v>1.1499999999999999</v>
      </c>
      <c r="BT75">
        <v>2.8675229999999998</v>
      </c>
      <c r="BU75">
        <v>1.2959989999999999</v>
      </c>
      <c r="BV75">
        <v>1.938102</v>
      </c>
      <c r="BW75">
        <v>1.8760220000000001</v>
      </c>
      <c r="BX75">
        <v>1.892169</v>
      </c>
      <c r="BY75">
        <v>2.5919989999999999</v>
      </c>
      <c r="BZ75">
        <v>1.282176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5.1321589999999997</v>
      </c>
      <c r="CK75">
        <v>1.8061609999999999</v>
      </c>
      <c r="CL75">
        <v>0.93567299999999998</v>
      </c>
      <c r="CM75">
        <v>3.391562</v>
      </c>
      <c r="CN75">
        <v>3.4214389999999999</v>
      </c>
      <c r="CO75">
        <v>4.1471989999999996</v>
      </c>
      <c r="CP75">
        <v>4.1124330000000002</v>
      </c>
      <c r="CQ75">
        <v>3.4214380000000002</v>
      </c>
      <c r="CR75">
        <v>0.39864100000000002</v>
      </c>
      <c r="CS75">
        <v>2.6979630000000001</v>
      </c>
      <c r="CT75">
        <v>0.314857</v>
      </c>
      <c r="CU75">
        <v>0.73006899999999997</v>
      </c>
      <c r="CV75">
        <v>0.62384200000000001</v>
      </c>
      <c r="CW75">
        <v>2.3211569999999999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78.078583000000009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328.03148700000003</v>
      </c>
      <c r="L76">
        <v>115.884</v>
      </c>
      <c r="M76">
        <v>0</v>
      </c>
      <c r="N76">
        <v>116.517741</v>
      </c>
      <c r="O76">
        <v>122.13992500000001</v>
      </c>
      <c r="P76">
        <v>125.484217</v>
      </c>
      <c r="Q76">
        <v>0</v>
      </c>
      <c r="R76">
        <v>19.980526000000001</v>
      </c>
      <c r="S76">
        <v>25.377534000000001</v>
      </c>
      <c r="T76">
        <v>0</v>
      </c>
      <c r="U76">
        <v>337.00515799999999</v>
      </c>
      <c r="V76">
        <v>8.7590599999999998</v>
      </c>
      <c r="W76">
        <v>43.615358000000001</v>
      </c>
      <c r="X76">
        <v>93.836393000000001</v>
      </c>
      <c r="Y76">
        <v>0</v>
      </c>
      <c r="Z76">
        <v>12.658009</v>
      </c>
      <c r="AA76">
        <v>40.702401000000002</v>
      </c>
      <c r="AB76">
        <v>26.142658000000001</v>
      </c>
      <c r="AC76">
        <v>28.698208999999999</v>
      </c>
      <c r="AD76">
        <v>18.004318000000001</v>
      </c>
      <c r="AE76">
        <v>48.857193000000002</v>
      </c>
      <c r="AF76">
        <v>19.449197999999999</v>
      </c>
      <c r="AG76">
        <v>41.883375000000001</v>
      </c>
      <c r="AH76">
        <v>138.393888</v>
      </c>
      <c r="AI76">
        <v>32.715985000000003</v>
      </c>
      <c r="AJ76">
        <v>0</v>
      </c>
      <c r="AK76">
        <v>51.683104999999998</v>
      </c>
      <c r="AL76">
        <v>2.2442869999999999</v>
      </c>
      <c r="AM76">
        <v>0</v>
      </c>
      <c r="AN76">
        <v>0.619197</v>
      </c>
      <c r="AO76">
        <v>1.1356630000000001</v>
      </c>
      <c r="AP76">
        <v>4.9482470000000003</v>
      </c>
      <c r="AQ76">
        <v>62.017254000000001</v>
      </c>
      <c r="AR76">
        <v>10.661327999999999</v>
      </c>
      <c r="AS76">
        <v>15.328904</v>
      </c>
      <c r="AT76">
        <v>14.48241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78.858908000000014</v>
      </c>
      <c r="BA76">
        <f t="shared" si="4"/>
        <v>1986.1159360000004</v>
      </c>
      <c r="BD76">
        <v>6.73</v>
      </c>
      <c r="BE76">
        <v>1.8</v>
      </c>
      <c r="BF76">
        <v>2.17</v>
      </c>
      <c r="BG76">
        <v>1.67</v>
      </c>
      <c r="BH76">
        <v>6.08</v>
      </c>
      <c r="BI76">
        <v>0.56000000000000005</v>
      </c>
      <c r="BJ76">
        <v>0.36</v>
      </c>
      <c r="BK76">
        <v>1.2</v>
      </c>
      <c r="BL76">
        <v>0.76</v>
      </c>
      <c r="BM76">
        <v>0.08</v>
      </c>
      <c r="BN76">
        <v>3.28</v>
      </c>
      <c r="BO76">
        <v>1.83</v>
      </c>
      <c r="BP76">
        <v>0.25</v>
      </c>
      <c r="BQ76">
        <v>1.92</v>
      </c>
      <c r="BR76">
        <v>1.04</v>
      </c>
      <c r="BS76">
        <v>1.1499999999999999</v>
      </c>
      <c r="BT76">
        <v>2.8675229999999998</v>
      </c>
      <c r="BU76">
        <v>1.2959989999999999</v>
      </c>
      <c r="BV76">
        <v>1.938102</v>
      </c>
      <c r="BW76">
        <v>1.8760220000000001</v>
      </c>
      <c r="BX76">
        <v>1.892169</v>
      </c>
      <c r="BY76">
        <v>2.5919989999999999</v>
      </c>
      <c r="BZ76">
        <v>1.282176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5.1321589999999997</v>
      </c>
      <c r="CK76">
        <v>1.8061609999999999</v>
      </c>
      <c r="CL76">
        <v>0.93567299999999998</v>
      </c>
      <c r="CM76">
        <v>3.391562</v>
      </c>
      <c r="CN76">
        <v>3.4214389999999999</v>
      </c>
      <c r="CO76">
        <v>4.1471989999999996</v>
      </c>
      <c r="CP76">
        <v>4.1124330000000002</v>
      </c>
      <c r="CQ76">
        <v>3.4214380000000002</v>
      </c>
      <c r="CR76">
        <v>0.39864100000000002</v>
      </c>
      <c r="CS76">
        <v>2.6979630000000001</v>
      </c>
      <c r="CT76">
        <v>0.629714</v>
      </c>
      <c r="CU76">
        <v>1.0707679999999999</v>
      </c>
      <c r="CV76">
        <v>0.74861100000000003</v>
      </c>
      <c r="CW76">
        <v>2.3211569999999999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78.858908000000014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328.03148700000003</v>
      </c>
      <c r="L77">
        <v>115.884</v>
      </c>
      <c r="M77">
        <v>0</v>
      </c>
      <c r="N77">
        <v>116.517741</v>
      </c>
      <c r="O77">
        <v>122.13992500000001</v>
      </c>
      <c r="P77">
        <v>125.484217</v>
      </c>
      <c r="Q77">
        <v>0</v>
      </c>
      <c r="R77">
        <v>19.980526000000001</v>
      </c>
      <c r="S77">
        <v>25.377534000000001</v>
      </c>
      <c r="T77">
        <v>0</v>
      </c>
      <c r="U77">
        <v>337.00515799999999</v>
      </c>
      <c r="V77">
        <v>8.7590599999999998</v>
      </c>
      <c r="W77">
        <v>43.615358000000001</v>
      </c>
      <c r="X77">
        <v>93.836393000000001</v>
      </c>
      <c r="Y77">
        <v>0</v>
      </c>
      <c r="Z77">
        <v>12.658009</v>
      </c>
      <c r="AA77">
        <v>40.702401000000002</v>
      </c>
      <c r="AB77">
        <v>26.142658000000001</v>
      </c>
      <c r="AC77">
        <v>28.698208999999999</v>
      </c>
      <c r="AD77">
        <v>27.006475999999999</v>
      </c>
      <c r="AE77">
        <v>48.857193000000002</v>
      </c>
      <c r="AF77">
        <v>19.449197999999999</v>
      </c>
      <c r="AG77">
        <v>41.883375000000001</v>
      </c>
      <c r="AH77">
        <v>138.393888</v>
      </c>
      <c r="AI77">
        <v>16.357991999999999</v>
      </c>
      <c r="AJ77">
        <v>0</v>
      </c>
      <c r="AK77">
        <v>51.683104999999998</v>
      </c>
      <c r="AL77">
        <v>2.2442869999999999</v>
      </c>
      <c r="AM77">
        <v>0</v>
      </c>
      <c r="AN77">
        <v>0.619197</v>
      </c>
      <c r="AO77">
        <v>1.1356630000000001</v>
      </c>
      <c r="AP77">
        <v>4.9482470000000003</v>
      </c>
      <c r="AQ77">
        <v>62.017254000000001</v>
      </c>
      <c r="AR77">
        <v>12.793594000000001</v>
      </c>
      <c r="AS77">
        <v>10.392477</v>
      </c>
      <c r="AT77">
        <v>14.48241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78.818908000000008</v>
      </c>
      <c r="BA77">
        <f t="shared" si="4"/>
        <v>1975.9159400000003</v>
      </c>
      <c r="BD77">
        <v>6.69</v>
      </c>
      <c r="BE77">
        <v>1.8</v>
      </c>
      <c r="BF77">
        <v>2.17</v>
      </c>
      <c r="BG77">
        <v>1.67</v>
      </c>
      <c r="BH77">
        <v>6.08</v>
      </c>
      <c r="BI77">
        <v>0.56000000000000005</v>
      </c>
      <c r="BJ77">
        <v>0.36</v>
      </c>
      <c r="BK77">
        <v>1.2</v>
      </c>
      <c r="BL77">
        <v>0.76</v>
      </c>
      <c r="BM77">
        <v>0.08</v>
      </c>
      <c r="BN77">
        <v>3.28</v>
      </c>
      <c r="BO77">
        <v>1.83</v>
      </c>
      <c r="BP77">
        <v>0.25</v>
      </c>
      <c r="BQ77">
        <v>1.92</v>
      </c>
      <c r="BR77">
        <v>1.04</v>
      </c>
      <c r="BS77">
        <v>1.1499999999999999</v>
      </c>
      <c r="BT77">
        <v>2.8675229999999998</v>
      </c>
      <c r="BU77">
        <v>1.2959989999999999</v>
      </c>
      <c r="BV77">
        <v>1.938102</v>
      </c>
      <c r="BW77">
        <v>1.8760220000000001</v>
      </c>
      <c r="BX77">
        <v>1.892169</v>
      </c>
      <c r="BY77">
        <v>2.5919989999999999</v>
      </c>
      <c r="BZ77">
        <v>1.282176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5.1321589999999997</v>
      </c>
      <c r="CK77">
        <v>1.8061609999999999</v>
      </c>
      <c r="CL77">
        <v>0.93567299999999998</v>
      </c>
      <c r="CM77">
        <v>3.391562</v>
      </c>
      <c r="CN77">
        <v>3.4214389999999999</v>
      </c>
      <c r="CO77">
        <v>4.1471989999999996</v>
      </c>
      <c r="CP77">
        <v>4.1124330000000002</v>
      </c>
      <c r="CQ77">
        <v>3.4214380000000002</v>
      </c>
      <c r="CR77">
        <v>0.39864100000000002</v>
      </c>
      <c r="CS77">
        <v>2.6979630000000001</v>
      </c>
      <c r="CT77">
        <v>0.629714</v>
      </c>
      <c r="CU77">
        <v>1.0707679999999999</v>
      </c>
      <c r="CV77">
        <v>0.74861100000000003</v>
      </c>
      <c r="CW77">
        <v>2.3211569999999999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78.818908000000008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328.03148700000003</v>
      </c>
      <c r="L78">
        <v>115.884</v>
      </c>
      <c r="M78">
        <v>0</v>
      </c>
      <c r="N78">
        <v>116.517741</v>
      </c>
      <c r="O78">
        <v>122.13992500000001</v>
      </c>
      <c r="P78">
        <v>125.484217</v>
      </c>
      <c r="Q78">
        <v>0</v>
      </c>
      <c r="R78">
        <v>19.980526000000001</v>
      </c>
      <c r="S78">
        <v>25.377534000000001</v>
      </c>
      <c r="T78">
        <v>0</v>
      </c>
      <c r="U78">
        <v>337.00515799999999</v>
      </c>
      <c r="V78">
        <v>8.7590599999999998</v>
      </c>
      <c r="W78">
        <v>43.615358000000001</v>
      </c>
      <c r="X78">
        <v>93.836393000000001</v>
      </c>
      <c r="Y78">
        <v>0</v>
      </c>
      <c r="Z78">
        <v>12.658009</v>
      </c>
      <c r="AA78">
        <v>40.702401000000002</v>
      </c>
      <c r="AB78">
        <v>26.142658000000001</v>
      </c>
      <c r="AC78">
        <v>28.698208999999999</v>
      </c>
      <c r="AD78">
        <v>36.092134000000001</v>
      </c>
      <c r="AE78">
        <v>48.857193000000002</v>
      </c>
      <c r="AF78">
        <v>19.449197999999999</v>
      </c>
      <c r="AG78">
        <v>41.883375000000001</v>
      </c>
      <c r="AH78">
        <v>138.393888</v>
      </c>
      <c r="AI78">
        <v>16.357991999999999</v>
      </c>
      <c r="AJ78">
        <v>0</v>
      </c>
      <c r="AK78">
        <v>51.683104999999998</v>
      </c>
      <c r="AL78">
        <v>2.2442869999999999</v>
      </c>
      <c r="AM78">
        <v>0</v>
      </c>
      <c r="AN78">
        <v>0.619197</v>
      </c>
      <c r="AO78">
        <v>1.1356630000000001</v>
      </c>
      <c r="AP78">
        <v>4.9482470000000003</v>
      </c>
      <c r="AQ78">
        <v>62.017254000000001</v>
      </c>
      <c r="AR78">
        <v>12.793594000000001</v>
      </c>
      <c r="AS78">
        <v>10.392477</v>
      </c>
      <c r="AT78">
        <v>14.48241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78.818908000000008</v>
      </c>
      <c r="BA78">
        <f t="shared" si="4"/>
        <v>1985.0015980000003</v>
      </c>
      <c r="BD78">
        <v>6.69</v>
      </c>
      <c r="BE78">
        <v>1.8</v>
      </c>
      <c r="BF78">
        <v>2.17</v>
      </c>
      <c r="BG78">
        <v>1.67</v>
      </c>
      <c r="BH78">
        <v>6.08</v>
      </c>
      <c r="BI78">
        <v>0.56000000000000005</v>
      </c>
      <c r="BJ78">
        <v>0.36</v>
      </c>
      <c r="BK78">
        <v>1.2</v>
      </c>
      <c r="BL78">
        <v>0.76</v>
      </c>
      <c r="BM78">
        <v>0.08</v>
      </c>
      <c r="BN78">
        <v>3.28</v>
      </c>
      <c r="BO78">
        <v>1.83</v>
      </c>
      <c r="BP78">
        <v>0.25</v>
      </c>
      <c r="BQ78">
        <v>1.92</v>
      </c>
      <c r="BR78">
        <v>1.04</v>
      </c>
      <c r="BS78">
        <v>1.1499999999999999</v>
      </c>
      <c r="BT78">
        <v>2.8675229999999998</v>
      </c>
      <c r="BU78">
        <v>1.2959989999999999</v>
      </c>
      <c r="BV78">
        <v>1.938102</v>
      </c>
      <c r="BW78">
        <v>1.8760220000000001</v>
      </c>
      <c r="BX78">
        <v>1.892169</v>
      </c>
      <c r="BY78">
        <v>2.5919989999999999</v>
      </c>
      <c r="BZ78">
        <v>1.282176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5.1321589999999997</v>
      </c>
      <c r="CK78">
        <v>1.8061609999999999</v>
      </c>
      <c r="CL78">
        <v>0.93567299999999998</v>
      </c>
      <c r="CM78">
        <v>3.391562</v>
      </c>
      <c r="CN78">
        <v>3.4214389999999999</v>
      </c>
      <c r="CO78">
        <v>4.1471989999999996</v>
      </c>
      <c r="CP78">
        <v>4.1124330000000002</v>
      </c>
      <c r="CQ78">
        <v>3.4214380000000002</v>
      </c>
      <c r="CR78">
        <v>0.39864100000000002</v>
      </c>
      <c r="CS78">
        <v>2.6979630000000001</v>
      </c>
      <c r="CT78">
        <v>0.629714</v>
      </c>
      <c r="CU78">
        <v>1.0707679999999999</v>
      </c>
      <c r="CV78">
        <v>0.74861100000000003</v>
      </c>
      <c r="CW78">
        <v>2.3211569999999999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78.818908000000008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328.03148700000003</v>
      </c>
      <c r="L79">
        <v>115.884</v>
      </c>
      <c r="M79">
        <v>0</v>
      </c>
      <c r="N79">
        <v>116.517741</v>
      </c>
      <c r="O79">
        <v>122.13992500000001</v>
      </c>
      <c r="P79">
        <v>118.402546</v>
      </c>
      <c r="Q79">
        <v>0</v>
      </c>
      <c r="R79">
        <v>19.980526000000001</v>
      </c>
      <c r="S79">
        <v>25.377534000000001</v>
      </c>
      <c r="T79">
        <v>0</v>
      </c>
      <c r="U79">
        <v>337.00515799999999</v>
      </c>
      <c r="V79">
        <v>8.7590599999999998</v>
      </c>
      <c r="W79">
        <v>43.615358000000001</v>
      </c>
      <c r="X79">
        <v>93.836393000000001</v>
      </c>
      <c r="Y79">
        <v>0</v>
      </c>
      <c r="Z79">
        <v>12.658009</v>
      </c>
      <c r="AA79">
        <v>40.702401000000002</v>
      </c>
      <c r="AB79">
        <v>26.142658000000001</v>
      </c>
      <c r="AC79">
        <v>28.698208999999999</v>
      </c>
      <c r="AD79">
        <v>36.092134000000001</v>
      </c>
      <c r="AE79">
        <v>48.857193000000002</v>
      </c>
      <c r="AF79">
        <v>19.449197999999999</v>
      </c>
      <c r="AG79">
        <v>41.883375000000001</v>
      </c>
      <c r="AH79">
        <v>138.393888</v>
      </c>
      <c r="AI79">
        <v>3.774921</v>
      </c>
      <c r="AJ79">
        <v>0</v>
      </c>
      <c r="AK79">
        <v>51.683104999999998</v>
      </c>
      <c r="AL79">
        <v>2.2442869999999999</v>
      </c>
      <c r="AM79">
        <v>0</v>
      </c>
      <c r="AN79">
        <v>0.619197</v>
      </c>
      <c r="AO79">
        <v>1.1356630000000001</v>
      </c>
      <c r="AP79">
        <v>4.9482470000000003</v>
      </c>
      <c r="AQ79">
        <v>62.017254000000001</v>
      </c>
      <c r="AR79">
        <v>19.190390000000001</v>
      </c>
      <c r="AS79">
        <v>10.392477</v>
      </c>
      <c r="AT79">
        <v>14.48241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78.818908000000008</v>
      </c>
      <c r="BA79">
        <f t="shared" si="4"/>
        <v>1971.7336520000003</v>
      </c>
      <c r="BD79">
        <v>6.69</v>
      </c>
      <c r="BE79">
        <v>1.8</v>
      </c>
      <c r="BF79">
        <v>2.17</v>
      </c>
      <c r="BG79">
        <v>1.67</v>
      </c>
      <c r="BH79">
        <v>6.08</v>
      </c>
      <c r="BI79">
        <v>0.56000000000000005</v>
      </c>
      <c r="BJ79">
        <v>0.36</v>
      </c>
      <c r="BK79">
        <v>1.2</v>
      </c>
      <c r="BL79">
        <v>0.76</v>
      </c>
      <c r="BM79">
        <v>0.08</v>
      </c>
      <c r="BN79">
        <v>3.28</v>
      </c>
      <c r="BO79">
        <v>1.83</v>
      </c>
      <c r="BP79">
        <v>0.25</v>
      </c>
      <c r="BQ79">
        <v>1.92</v>
      </c>
      <c r="BR79">
        <v>1.04</v>
      </c>
      <c r="BS79">
        <v>1.1499999999999999</v>
      </c>
      <c r="BT79">
        <v>2.8675229999999998</v>
      </c>
      <c r="BU79">
        <v>1.2959989999999999</v>
      </c>
      <c r="BV79">
        <v>1.938102</v>
      </c>
      <c r="BW79">
        <v>1.8760220000000001</v>
      </c>
      <c r="BX79">
        <v>1.892169</v>
      </c>
      <c r="BY79">
        <v>2.5919989999999999</v>
      </c>
      <c r="BZ79">
        <v>1.282176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5.1321589999999997</v>
      </c>
      <c r="CK79">
        <v>1.8061609999999999</v>
      </c>
      <c r="CL79">
        <v>0.93567299999999998</v>
      </c>
      <c r="CM79">
        <v>3.391562</v>
      </c>
      <c r="CN79">
        <v>3.4214389999999999</v>
      </c>
      <c r="CO79">
        <v>4.1471989999999996</v>
      </c>
      <c r="CP79">
        <v>4.1124330000000002</v>
      </c>
      <c r="CQ79">
        <v>3.4214380000000002</v>
      </c>
      <c r="CR79">
        <v>0.39864100000000002</v>
      </c>
      <c r="CS79">
        <v>2.6979630000000001</v>
      </c>
      <c r="CT79">
        <v>0.629714</v>
      </c>
      <c r="CU79">
        <v>1.0707679999999999</v>
      </c>
      <c r="CV79">
        <v>0.74861100000000003</v>
      </c>
      <c r="CW79">
        <v>2.3211569999999999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78.818908000000008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328.03148700000003</v>
      </c>
      <c r="L80">
        <v>115.884</v>
      </c>
      <c r="M80">
        <v>0</v>
      </c>
      <c r="N80">
        <v>116.517741</v>
      </c>
      <c r="O80">
        <v>122.13992500000001</v>
      </c>
      <c r="P80">
        <v>118.402546</v>
      </c>
      <c r="Q80">
        <v>0</v>
      </c>
      <c r="R80">
        <v>19.980526000000001</v>
      </c>
      <c r="S80">
        <v>25.377534000000001</v>
      </c>
      <c r="T80">
        <v>0</v>
      </c>
      <c r="U80">
        <v>337.00515799999999</v>
      </c>
      <c r="V80">
        <v>8.7590599999999998</v>
      </c>
      <c r="W80">
        <v>43.615358000000001</v>
      </c>
      <c r="X80">
        <v>93.836393000000001</v>
      </c>
      <c r="Y80">
        <v>0</v>
      </c>
      <c r="Z80">
        <v>12.658009</v>
      </c>
      <c r="AA80">
        <v>40.702401000000002</v>
      </c>
      <c r="AB80">
        <v>26.142658000000001</v>
      </c>
      <c r="AC80">
        <v>28.698208999999999</v>
      </c>
      <c r="AD80">
        <v>36.092134000000001</v>
      </c>
      <c r="AE80">
        <v>48.857193000000002</v>
      </c>
      <c r="AF80">
        <v>19.449197999999999</v>
      </c>
      <c r="AG80">
        <v>41.883375000000001</v>
      </c>
      <c r="AH80">
        <v>138.393888</v>
      </c>
      <c r="AI80">
        <v>0</v>
      </c>
      <c r="AJ80">
        <v>0</v>
      </c>
      <c r="AK80">
        <v>51.683104999999998</v>
      </c>
      <c r="AL80">
        <v>2.2442869999999999</v>
      </c>
      <c r="AM80">
        <v>0</v>
      </c>
      <c r="AN80">
        <v>0.619197</v>
      </c>
      <c r="AO80">
        <v>1.1356630000000001</v>
      </c>
      <c r="AP80">
        <v>4.9482470000000003</v>
      </c>
      <c r="AQ80">
        <v>62.017254000000001</v>
      </c>
      <c r="AR80">
        <v>19.190390000000001</v>
      </c>
      <c r="AS80">
        <v>10.392477</v>
      </c>
      <c r="AT80">
        <v>14.48241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78.908908000000011</v>
      </c>
      <c r="BA80">
        <f t="shared" si="4"/>
        <v>1968.0487310000005</v>
      </c>
      <c r="BD80">
        <v>6.69</v>
      </c>
      <c r="BE80">
        <v>1.8</v>
      </c>
      <c r="BF80">
        <v>2.17</v>
      </c>
      <c r="BG80">
        <v>1.67</v>
      </c>
      <c r="BH80">
        <v>6.08</v>
      </c>
      <c r="BI80">
        <v>0.56000000000000005</v>
      </c>
      <c r="BJ80">
        <v>0.36</v>
      </c>
      <c r="BK80">
        <v>1.2</v>
      </c>
      <c r="BL80">
        <v>0.76</v>
      </c>
      <c r="BM80">
        <v>0.08</v>
      </c>
      <c r="BN80">
        <v>3.28</v>
      </c>
      <c r="BO80">
        <v>1.83</v>
      </c>
      <c r="BP80">
        <v>0.25</v>
      </c>
      <c r="BQ80">
        <v>1.92</v>
      </c>
      <c r="BR80">
        <v>1.04</v>
      </c>
      <c r="BS80">
        <v>1.24</v>
      </c>
      <c r="BT80">
        <v>2.8675229999999998</v>
      </c>
      <c r="BU80">
        <v>1.2959989999999999</v>
      </c>
      <c r="BV80">
        <v>1.938102</v>
      </c>
      <c r="BW80">
        <v>1.8760220000000001</v>
      </c>
      <c r="BX80">
        <v>1.892169</v>
      </c>
      <c r="BY80">
        <v>2.5919989999999999</v>
      </c>
      <c r="BZ80">
        <v>1.282176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5.1321589999999997</v>
      </c>
      <c r="CK80">
        <v>1.8061609999999999</v>
      </c>
      <c r="CL80">
        <v>0.93567299999999998</v>
      </c>
      <c r="CM80">
        <v>3.391562</v>
      </c>
      <c r="CN80">
        <v>3.4214389999999999</v>
      </c>
      <c r="CO80">
        <v>4.1471989999999996</v>
      </c>
      <c r="CP80">
        <v>4.1124330000000002</v>
      </c>
      <c r="CQ80">
        <v>3.4214380000000002</v>
      </c>
      <c r="CR80">
        <v>0.39864100000000002</v>
      </c>
      <c r="CS80">
        <v>2.6979630000000001</v>
      </c>
      <c r="CT80">
        <v>0.629714</v>
      </c>
      <c r="CU80">
        <v>1.0707679999999999</v>
      </c>
      <c r="CV80">
        <v>0.74861100000000003</v>
      </c>
      <c r="CW80">
        <v>2.3211569999999999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78.908908000000011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328.03148700000003</v>
      </c>
      <c r="L81">
        <v>115.884</v>
      </c>
      <c r="M81">
        <v>0</v>
      </c>
      <c r="N81">
        <v>116.517741</v>
      </c>
      <c r="O81">
        <v>122.13992500000001</v>
      </c>
      <c r="P81">
        <v>118.402546</v>
      </c>
      <c r="Q81">
        <v>0</v>
      </c>
      <c r="R81">
        <v>19.980526000000001</v>
      </c>
      <c r="S81">
        <v>25.377534000000001</v>
      </c>
      <c r="T81">
        <v>0</v>
      </c>
      <c r="U81">
        <v>337.00515799999999</v>
      </c>
      <c r="V81">
        <v>8.7590599999999998</v>
      </c>
      <c r="W81">
        <v>43.615358000000001</v>
      </c>
      <c r="X81">
        <v>93.836393000000001</v>
      </c>
      <c r="Y81">
        <v>0</v>
      </c>
      <c r="Z81">
        <v>12.658009</v>
      </c>
      <c r="AA81">
        <v>40.702401000000002</v>
      </c>
      <c r="AB81">
        <v>26.142658000000001</v>
      </c>
      <c r="AC81">
        <v>28.698208999999999</v>
      </c>
      <c r="AD81">
        <v>18.004318000000001</v>
      </c>
      <c r="AE81">
        <v>48.857193000000002</v>
      </c>
      <c r="AF81">
        <v>19.449197999999999</v>
      </c>
      <c r="AG81">
        <v>41.883375000000001</v>
      </c>
      <c r="AH81">
        <v>138.393888</v>
      </c>
      <c r="AI81">
        <v>0</v>
      </c>
      <c r="AJ81">
        <v>0</v>
      </c>
      <c r="AK81">
        <v>51.683104999999998</v>
      </c>
      <c r="AL81">
        <v>11.221434</v>
      </c>
      <c r="AM81">
        <v>0</v>
      </c>
      <c r="AN81">
        <v>0.619197</v>
      </c>
      <c r="AO81">
        <v>1.703495</v>
      </c>
      <c r="AP81">
        <v>4.9482470000000003</v>
      </c>
      <c r="AQ81">
        <v>62.017254000000001</v>
      </c>
      <c r="AR81">
        <v>22.388788999999999</v>
      </c>
      <c r="AS81">
        <v>12.990596</v>
      </c>
      <c r="AT81">
        <v>14.48241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78.58172900000001</v>
      </c>
      <c r="BA81">
        <f t="shared" si="4"/>
        <v>1964.9752330000008</v>
      </c>
      <c r="BD81">
        <v>6.69</v>
      </c>
      <c r="BE81">
        <v>1.8</v>
      </c>
      <c r="BF81">
        <v>2.17</v>
      </c>
      <c r="BG81">
        <v>1.67</v>
      </c>
      <c r="BH81">
        <v>6.08</v>
      </c>
      <c r="BI81">
        <v>0.56000000000000005</v>
      </c>
      <c r="BJ81">
        <v>0.36</v>
      </c>
      <c r="BK81">
        <v>1.2</v>
      </c>
      <c r="BL81">
        <v>0.76</v>
      </c>
      <c r="BM81">
        <v>0.08</v>
      </c>
      <c r="BN81">
        <v>3.28</v>
      </c>
      <c r="BO81">
        <v>1.83</v>
      </c>
      <c r="BP81">
        <v>0.25</v>
      </c>
      <c r="BQ81">
        <v>1.92</v>
      </c>
      <c r="BR81">
        <v>1.04</v>
      </c>
      <c r="BS81">
        <v>1.24</v>
      </c>
      <c r="BT81">
        <v>2.8675229999999998</v>
      </c>
      <c r="BU81">
        <v>1.2959989999999999</v>
      </c>
      <c r="BV81">
        <v>1.938102</v>
      </c>
      <c r="BW81">
        <v>1.8760220000000001</v>
      </c>
      <c r="BX81">
        <v>1.892169</v>
      </c>
      <c r="BY81">
        <v>2.5919989999999999</v>
      </c>
      <c r="BZ81">
        <v>1.282176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5.1321589999999997</v>
      </c>
      <c r="CK81">
        <v>1.8061609999999999</v>
      </c>
      <c r="CL81">
        <v>0.93567299999999998</v>
      </c>
      <c r="CM81">
        <v>3.391562</v>
      </c>
      <c r="CN81">
        <v>3.4214389999999999</v>
      </c>
      <c r="CO81">
        <v>4.1471989999999996</v>
      </c>
      <c r="CP81">
        <v>4.1124330000000002</v>
      </c>
      <c r="CQ81">
        <v>3.4214380000000002</v>
      </c>
      <c r="CR81">
        <v>0.39864100000000002</v>
      </c>
      <c r="CS81">
        <v>2.6979630000000001</v>
      </c>
      <c r="CT81">
        <v>0.629714</v>
      </c>
      <c r="CU81">
        <v>0.74358900000000006</v>
      </c>
      <c r="CV81">
        <v>0.74861100000000003</v>
      </c>
      <c r="CW81">
        <v>2.3211569999999999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78.58172900000001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328.03148700000003</v>
      </c>
      <c r="L82">
        <v>115.884</v>
      </c>
      <c r="M82">
        <v>0</v>
      </c>
      <c r="N82">
        <v>116.517741</v>
      </c>
      <c r="O82">
        <v>122.13992500000001</v>
      </c>
      <c r="P82">
        <v>118.402546</v>
      </c>
      <c r="Q82">
        <v>0</v>
      </c>
      <c r="R82">
        <v>19.980526000000001</v>
      </c>
      <c r="S82">
        <v>25.377534000000001</v>
      </c>
      <c r="T82">
        <v>0</v>
      </c>
      <c r="U82">
        <v>337.00515799999999</v>
      </c>
      <c r="V82">
        <v>8.7590599999999998</v>
      </c>
      <c r="W82">
        <v>43.615358000000001</v>
      </c>
      <c r="X82">
        <v>93.836393000000001</v>
      </c>
      <c r="Y82">
        <v>0</v>
      </c>
      <c r="Z82">
        <v>6.3290050000000004</v>
      </c>
      <c r="AA82">
        <v>27.134934000000001</v>
      </c>
      <c r="AB82">
        <v>26.142658000000001</v>
      </c>
      <c r="AC82">
        <v>19.132138999999999</v>
      </c>
      <c r="AD82">
        <v>9.0021590000000007</v>
      </c>
      <c r="AE82">
        <v>30.431138000000001</v>
      </c>
      <c r="AF82">
        <v>8.7521389999999997</v>
      </c>
      <c r="AG82">
        <v>41.883375000000001</v>
      </c>
      <c r="AH82">
        <v>115.32823999999999</v>
      </c>
      <c r="AI82">
        <v>0</v>
      </c>
      <c r="AJ82">
        <v>0</v>
      </c>
      <c r="AK82">
        <v>51.683104999999998</v>
      </c>
      <c r="AL82">
        <v>22.442868000000001</v>
      </c>
      <c r="AM82">
        <v>0</v>
      </c>
      <c r="AN82">
        <v>0.619197</v>
      </c>
      <c r="AO82">
        <v>1.703495</v>
      </c>
      <c r="AP82">
        <v>4.9482470000000003</v>
      </c>
      <c r="AQ82">
        <v>46.45017</v>
      </c>
      <c r="AR82">
        <v>22.388788999999999</v>
      </c>
      <c r="AS82">
        <v>12.990596</v>
      </c>
      <c r="AT82">
        <v>14.48241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77.881706999999992</v>
      </c>
      <c r="BA82">
        <f t="shared" si="4"/>
        <v>1869.2760990000004</v>
      </c>
      <c r="BD82">
        <v>6.69</v>
      </c>
      <c r="BE82">
        <v>1.8</v>
      </c>
      <c r="BF82">
        <v>2.17</v>
      </c>
      <c r="BG82">
        <v>1.67</v>
      </c>
      <c r="BH82">
        <v>6.08</v>
      </c>
      <c r="BI82">
        <v>0.56000000000000005</v>
      </c>
      <c r="BJ82">
        <v>0.36</v>
      </c>
      <c r="BK82">
        <v>1.2</v>
      </c>
      <c r="BL82">
        <v>0.76</v>
      </c>
      <c r="BM82">
        <v>0.08</v>
      </c>
      <c r="BN82">
        <v>3.28</v>
      </c>
      <c r="BO82">
        <v>1.83</v>
      </c>
      <c r="BP82">
        <v>0.25</v>
      </c>
      <c r="BQ82">
        <v>1.92</v>
      </c>
      <c r="BR82">
        <v>1.04</v>
      </c>
      <c r="BS82">
        <v>1.25</v>
      </c>
      <c r="BT82">
        <v>2.8675229999999998</v>
      </c>
      <c r="BU82">
        <v>1.2959989999999999</v>
      </c>
      <c r="BV82">
        <v>1.938102</v>
      </c>
      <c r="BW82">
        <v>1.8760220000000001</v>
      </c>
      <c r="BX82">
        <v>1.892169</v>
      </c>
      <c r="BY82">
        <v>2.5919989999999999</v>
      </c>
      <c r="BZ82">
        <v>1.282176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5.1321589999999997</v>
      </c>
      <c r="CK82">
        <v>1.8061609999999999</v>
      </c>
      <c r="CL82">
        <v>0.93567299999999998</v>
      </c>
      <c r="CM82">
        <v>3.391562</v>
      </c>
      <c r="CN82">
        <v>3.4214389999999999</v>
      </c>
      <c r="CO82">
        <v>4.1471989999999996</v>
      </c>
      <c r="CP82">
        <v>4.1124330000000002</v>
      </c>
      <c r="CQ82">
        <v>3.4214380000000002</v>
      </c>
      <c r="CR82">
        <v>0.39864100000000002</v>
      </c>
      <c r="CS82">
        <v>2.6979630000000001</v>
      </c>
      <c r="CT82">
        <v>0.314857</v>
      </c>
      <c r="CU82">
        <v>0.47319299999999997</v>
      </c>
      <c r="CV82">
        <v>0.62384200000000001</v>
      </c>
      <c r="CW82">
        <v>2.3211569999999999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77.881706999999992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328.03148700000003</v>
      </c>
      <c r="L83">
        <v>118.711096</v>
      </c>
      <c r="M83">
        <v>0</v>
      </c>
      <c r="N83">
        <v>116.517741</v>
      </c>
      <c r="O83">
        <v>122.13992500000001</v>
      </c>
      <c r="P83">
        <v>116.903779</v>
      </c>
      <c r="Q83">
        <v>0</v>
      </c>
      <c r="R83">
        <v>19.980526000000001</v>
      </c>
      <c r="S83">
        <v>25.377534000000001</v>
      </c>
      <c r="T83">
        <v>0</v>
      </c>
      <c r="U83">
        <v>337.00515799999999</v>
      </c>
      <c r="V83">
        <v>9.3030550000000005</v>
      </c>
      <c r="W83">
        <v>43.615358000000001</v>
      </c>
      <c r="X83">
        <v>93.836393000000001</v>
      </c>
      <c r="Y83">
        <v>0</v>
      </c>
      <c r="Z83">
        <v>6.3290050000000004</v>
      </c>
      <c r="AA83">
        <v>13.567467000000001</v>
      </c>
      <c r="AB83">
        <v>26.142658000000001</v>
      </c>
      <c r="AC83">
        <v>9.5660699999999999</v>
      </c>
      <c r="AD83">
        <v>9.0021590000000007</v>
      </c>
      <c r="AE83">
        <v>30.431138000000001</v>
      </c>
      <c r="AF83">
        <v>8.7521389999999997</v>
      </c>
      <c r="AG83">
        <v>41.883375000000001</v>
      </c>
      <c r="AH83">
        <v>115.32823999999999</v>
      </c>
      <c r="AI83">
        <v>0</v>
      </c>
      <c r="AJ83">
        <v>0</v>
      </c>
      <c r="AK83">
        <v>51.683104999999998</v>
      </c>
      <c r="AL83">
        <v>67.328603999999999</v>
      </c>
      <c r="AM83">
        <v>0</v>
      </c>
      <c r="AN83">
        <v>0.619197</v>
      </c>
      <c r="AO83">
        <v>1.987411</v>
      </c>
      <c r="AP83">
        <v>4.9482470000000003</v>
      </c>
      <c r="AQ83">
        <v>30.129840000000002</v>
      </c>
      <c r="AR83">
        <v>22.388788999999999</v>
      </c>
      <c r="AS83">
        <v>12.990596</v>
      </c>
      <c r="AT83">
        <v>14.48241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77.159974000000005</v>
      </c>
      <c r="BA83">
        <f t="shared" si="4"/>
        <v>1876.1424760000004</v>
      </c>
      <c r="BD83">
        <v>6.53</v>
      </c>
      <c r="BE83">
        <v>1.8</v>
      </c>
      <c r="BF83">
        <v>2.17</v>
      </c>
      <c r="BG83">
        <v>1.67</v>
      </c>
      <c r="BH83">
        <v>6.08</v>
      </c>
      <c r="BI83">
        <v>0.56000000000000005</v>
      </c>
      <c r="BJ83">
        <v>0.36</v>
      </c>
      <c r="BK83">
        <v>1.2</v>
      </c>
      <c r="BL83">
        <v>0.76</v>
      </c>
      <c r="BM83">
        <v>0.08</v>
      </c>
      <c r="BN83">
        <v>3.28</v>
      </c>
      <c r="BO83">
        <v>1.83</v>
      </c>
      <c r="BP83">
        <v>0.25</v>
      </c>
      <c r="BQ83">
        <v>1.92</v>
      </c>
      <c r="BR83">
        <v>1.04</v>
      </c>
      <c r="BS83">
        <v>1.26</v>
      </c>
      <c r="BT83">
        <v>2.8675229999999998</v>
      </c>
      <c r="BU83">
        <v>1.2959989999999999</v>
      </c>
      <c r="BV83">
        <v>1.938102</v>
      </c>
      <c r="BW83">
        <v>1.8760220000000001</v>
      </c>
      <c r="BX83">
        <v>1.892169</v>
      </c>
      <c r="BY83">
        <v>2.5919989999999999</v>
      </c>
      <c r="BZ83">
        <v>1.282176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5.1321589999999997</v>
      </c>
      <c r="CK83">
        <v>1.8061609999999999</v>
      </c>
      <c r="CL83">
        <v>0.93567299999999998</v>
      </c>
      <c r="CM83">
        <v>3.391562</v>
      </c>
      <c r="CN83">
        <v>3.4214389999999999</v>
      </c>
      <c r="CO83">
        <v>4.1471989999999996</v>
      </c>
      <c r="CP83">
        <v>4.1124330000000002</v>
      </c>
      <c r="CQ83">
        <v>3.4214380000000002</v>
      </c>
      <c r="CR83">
        <v>0.39864100000000002</v>
      </c>
      <c r="CS83">
        <v>2.6979630000000001</v>
      </c>
      <c r="CT83">
        <v>0</v>
      </c>
      <c r="CU83">
        <v>0.21631700000000001</v>
      </c>
      <c r="CV83">
        <v>0.62384200000000001</v>
      </c>
      <c r="CW83">
        <v>2.3211569999999999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77.159974000000005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328.03148700000003</v>
      </c>
      <c r="L84">
        <v>118.711096</v>
      </c>
      <c r="M84">
        <v>0</v>
      </c>
      <c r="N84">
        <v>116.517741</v>
      </c>
      <c r="O84">
        <v>122.13992500000001</v>
      </c>
      <c r="P84">
        <v>116.903779</v>
      </c>
      <c r="Q84">
        <v>0</v>
      </c>
      <c r="R84">
        <v>19.980526000000001</v>
      </c>
      <c r="S84">
        <v>25.377534000000001</v>
      </c>
      <c r="T84">
        <v>0</v>
      </c>
      <c r="U84">
        <v>337.00515799999999</v>
      </c>
      <c r="V84">
        <v>9.3030550000000005</v>
      </c>
      <c r="W84">
        <v>43.615358000000001</v>
      </c>
      <c r="X84">
        <v>93.836393000000001</v>
      </c>
      <c r="Y84">
        <v>0</v>
      </c>
      <c r="Z84">
        <v>6.3290050000000004</v>
      </c>
      <c r="AA84">
        <v>0</v>
      </c>
      <c r="AB84">
        <v>26.142658000000001</v>
      </c>
      <c r="AC84">
        <v>9.5660699999999999</v>
      </c>
      <c r="AD84">
        <v>9.0021590000000007</v>
      </c>
      <c r="AE84">
        <v>30.431138000000001</v>
      </c>
      <c r="AF84">
        <v>8.7521389999999997</v>
      </c>
      <c r="AG84">
        <v>41.883375000000001</v>
      </c>
      <c r="AH84">
        <v>92.262591999999998</v>
      </c>
      <c r="AI84">
        <v>0</v>
      </c>
      <c r="AJ84">
        <v>0</v>
      </c>
      <c r="AK84">
        <v>51.683104999999998</v>
      </c>
      <c r="AL84">
        <v>67.328603999999999</v>
      </c>
      <c r="AM84">
        <v>0</v>
      </c>
      <c r="AN84">
        <v>0.619197</v>
      </c>
      <c r="AO84">
        <v>1.987411</v>
      </c>
      <c r="AP84">
        <v>4.9482470000000003</v>
      </c>
      <c r="AQ84">
        <v>15.064920000000001</v>
      </c>
      <c r="AR84">
        <v>22.388788999999999</v>
      </c>
      <c r="AS84">
        <v>12.990596</v>
      </c>
      <c r="AT84">
        <v>14.48241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76.818888999999999</v>
      </c>
      <c r="BA84">
        <f t="shared" si="4"/>
        <v>1824.1033560000005</v>
      </c>
      <c r="BD84">
        <v>6.53</v>
      </c>
      <c r="BE84">
        <v>1.8</v>
      </c>
      <c r="BF84">
        <v>2.17</v>
      </c>
      <c r="BG84">
        <v>1.67</v>
      </c>
      <c r="BH84">
        <v>6.08</v>
      </c>
      <c r="BI84">
        <v>0.56000000000000005</v>
      </c>
      <c r="BJ84">
        <v>0.36</v>
      </c>
      <c r="BK84">
        <v>1.2</v>
      </c>
      <c r="BL84">
        <v>0.76</v>
      </c>
      <c r="BM84">
        <v>0.08</v>
      </c>
      <c r="BN84">
        <v>3.28</v>
      </c>
      <c r="BO84">
        <v>1.83</v>
      </c>
      <c r="BP84">
        <v>0.25</v>
      </c>
      <c r="BQ84">
        <v>1.92</v>
      </c>
      <c r="BR84">
        <v>1.04</v>
      </c>
      <c r="BS84">
        <v>1.26</v>
      </c>
      <c r="BT84">
        <v>2.8675229999999998</v>
      </c>
      <c r="BU84">
        <v>1.2959989999999999</v>
      </c>
      <c r="BV84">
        <v>1.938102</v>
      </c>
      <c r="BW84">
        <v>1.8760220000000001</v>
      </c>
      <c r="BX84">
        <v>1.892169</v>
      </c>
      <c r="BY84">
        <v>2.5919989999999999</v>
      </c>
      <c r="BZ84">
        <v>1.282176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5.1321589999999997</v>
      </c>
      <c r="CK84">
        <v>1.8061609999999999</v>
      </c>
      <c r="CL84">
        <v>0.93567299999999998</v>
      </c>
      <c r="CM84">
        <v>3.391562</v>
      </c>
      <c r="CN84">
        <v>3.4214389999999999</v>
      </c>
      <c r="CO84">
        <v>4.1471989999999996</v>
      </c>
      <c r="CP84">
        <v>4.1124330000000002</v>
      </c>
      <c r="CQ84">
        <v>3.4214380000000002</v>
      </c>
      <c r="CR84">
        <v>0.39864100000000002</v>
      </c>
      <c r="CS84">
        <v>2.6979630000000001</v>
      </c>
      <c r="CT84">
        <v>0</v>
      </c>
      <c r="CU84">
        <v>0</v>
      </c>
      <c r="CV84">
        <v>0.49907400000000002</v>
      </c>
      <c r="CW84">
        <v>2.3211569999999999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76.818888999999999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328.03148700000003</v>
      </c>
      <c r="L85">
        <v>123.577527</v>
      </c>
      <c r="M85">
        <v>0</v>
      </c>
      <c r="N85">
        <v>116.517741</v>
      </c>
      <c r="O85">
        <v>122.13992500000001</v>
      </c>
      <c r="P85">
        <v>117.65316199999999</v>
      </c>
      <c r="Q85">
        <v>0</v>
      </c>
      <c r="R85">
        <v>19.980526000000001</v>
      </c>
      <c r="S85">
        <v>25.377534000000001</v>
      </c>
      <c r="T85">
        <v>0</v>
      </c>
      <c r="U85">
        <v>337.00515799999999</v>
      </c>
      <c r="V85">
        <v>9.3030550000000005</v>
      </c>
      <c r="W85">
        <v>43.615358000000001</v>
      </c>
      <c r="X85">
        <v>93.836393000000001</v>
      </c>
      <c r="Y85">
        <v>0</v>
      </c>
      <c r="Z85">
        <v>6.3290050000000004</v>
      </c>
      <c r="AA85">
        <v>0</v>
      </c>
      <c r="AB85">
        <v>26.142658000000001</v>
      </c>
      <c r="AC85">
        <v>0</v>
      </c>
      <c r="AD85">
        <v>9.0021590000000007</v>
      </c>
      <c r="AE85">
        <v>30.431138000000001</v>
      </c>
      <c r="AF85">
        <v>8.7521389999999997</v>
      </c>
      <c r="AG85">
        <v>41.883375000000001</v>
      </c>
      <c r="AH85">
        <v>69.196944000000002</v>
      </c>
      <c r="AI85">
        <v>0</v>
      </c>
      <c r="AJ85">
        <v>0</v>
      </c>
      <c r="AK85">
        <v>51.683104999999998</v>
      </c>
      <c r="AL85">
        <v>67.328603999999999</v>
      </c>
      <c r="AM85">
        <v>0</v>
      </c>
      <c r="AN85">
        <v>0.619197</v>
      </c>
      <c r="AO85">
        <v>1.987411</v>
      </c>
      <c r="AP85">
        <v>4.9482470000000003</v>
      </c>
      <c r="AQ85">
        <v>15.064920000000001</v>
      </c>
      <c r="AR85">
        <v>14.925859000000001</v>
      </c>
      <c r="AS85">
        <v>12.990596</v>
      </c>
      <c r="AT85">
        <v>14.48241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76.614120000000014</v>
      </c>
      <c r="BA85">
        <f t="shared" si="4"/>
        <v>1789.4197530000004</v>
      </c>
      <c r="BD85">
        <v>6.43</v>
      </c>
      <c r="BE85">
        <v>1.8</v>
      </c>
      <c r="BF85">
        <v>2.17</v>
      </c>
      <c r="BG85">
        <v>1.67</v>
      </c>
      <c r="BH85">
        <v>6.08</v>
      </c>
      <c r="BI85">
        <v>0.56000000000000005</v>
      </c>
      <c r="BJ85">
        <v>0.36</v>
      </c>
      <c r="BK85">
        <v>1.2</v>
      </c>
      <c r="BL85">
        <v>0.76</v>
      </c>
      <c r="BM85">
        <v>0.08</v>
      </c>
      <c r="BN85">
        <v>3.28</v>
      </c>
      <c r="BO85">
        <v>1.83</v>
      </c>
      <c r="BP85">
        <v>0.25</v>
      </c>
      <c r="BQ85">
        <v>1.92</v>
      </c>
      <c r="BR85">
        <v>1.04</v>
      </c>
      <c r="BS85">
        <v>1.28</v>
      </c>
      <c r="BT85">
        <v>2.8675229999999998</v>
      </c>
      <c r="BU85">
        <v>1.2959989999999999</v>
      </c>
      <c r="BV85">
        <v>1.938102</v>
      </c>
      <c r="BW85">
        <v>1.8760220000000001</v>
      </c>
      <c r="BX85">
        <v>1.892169</v>
      </c>
      <c r="BY85">
        <v>2.5919989999999999</v>
      </c>
      <c r="BZ85">
        <v>1.282176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5.1321589999999997</v>
      </c>
      <c r="CK85">
        <v>1.8061609999999999</v>
      </c>
      <c r="CL85">
        <v>0.93567299999999998</v>
      </c>
      <c r="CM85">
        <v>3.391562</v>
      </c>
      <c r="CN85">
        <v>3.4214389999999999</v>
      </c>
      <c r="CO85">
        <v>4.1471989999999996</v>
      </c>
      <c r="CP85">
        <v>4.1124330000000002</v>
      </c>
      <c r="CQ85">
        <v>3.4214380000000002</v>
      </c>
      <c r="CR85">
        <v>0.39864100000000002</v>
      </c>
      <c r="CS85">
        <v>2.6979630000000001</v>
      </c>
      <c r="CT85">
        <v>0</v>
      </c>
      <c r="CU85">
        <v>0</v>
      </c>
      <c r="CV85">
        <v>0.374305</v>
      </c>
      <c r="CW85">
        <v>2.3211569999999999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76.614120000000014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287.14722499999999</v>
      </c>
      <c r="L86">
        <v>115.884</v>
      </c>
      <c r="M86">
        <v>0</v>
      </c>
      <c r="N86">
        <v>116.517741</v>
      </c>
      <c r="O86">
        <v>122.13992500000001</v>
      </c>
      <c r="P86">
        <v>117.65316199999999</v>
      </c>
      <c r="Q86">
        <v>0</v>
      </c>
      <c r="R86">
        <v>14.186325999999999</v>
      </c>
      <c r="S86">
        <v>17.651934000000001</v>
      </c>
      <c r="T86">
        <v>0</v>
      </c>
      <c r="U86">
        <v>337.00515799999999</v>
      </c>
      <c r="V86">
        <v>8.9871479999999995</v>
      </c>
      <c r="W86">
        <v>43.615358000000001</v>
      </c>
      <c r="X86">
        <v>93.836393000000001</v>
      </c>
      <c r="Y86">
        <v>0</v>
      </c>
      <c r="Z86">
        <v>6.3290050000000004</v>
      </c>
      <c r="AA86">
        <v>0</v>
      </c>
      <c r="AB86">
        <v>26.063276999999999</v>
      </c>
      <c r="AC86">
        <v>0</v>
      </c>
      <c r="AD86">
        <v>9.0021590000000007</v>
      </c>
      <c r="AE86">
        <v>30.431138000000001</v>
      </c>
      <c r="AF86">
        <v>8.7521389999999997</v>
      </c>
      <c r="AG86">
        <v>41.883375000000001</v>
      </c>
      <c r="AH86">
        <v>69.196944000000002</v>
      </c>
      <c r="AI86">
        <v>0</v>
      </c>
      <c r="AJ86">
        <v>0</v>
      </c>
      <c r="AK86">
        <v>51.683104999999998</v>
      </c>
      <c r="AL86">
        <v>67.328603999999999</v>
      </c>
      <c r="AM86">
        <v>0</v>
      </c>
      <c r="AN86">
        <v>0.619197</v>
      </c>
      <c r="AO86">
        <v>1.987411</v>
      </c>
      <c r="AP86">
        <v>4.9482470000000003</v>
      </c>
      <c r="AQ86">
        <v>0</v>
      </c>
      <c r="AR86">
        <v>14.925859000000001</v>
      </c>
      <c r="AS86">
        <v>12.990596</v>
      </c>
      <c r="AT86">
        <v>14.48241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76.524120000000011</v>
      </c>
      <c r="BA86">
        <f t="shared" si="4"/>
        <v>1711.7719560000003</v>
      </c>
      <c r="BD86">
        <v>6.33</v>
      </c>
      <c r="BE86">
        <v>1.8</v>
      </c>
      <c r="BF86">
        <v>2.17</v>
      </c>
      <c r="BG86">
        <v>1.67</v>
      </c>
      <c r="BH86">
        <v>6.08</v>
      </c>
      <c r="BI86">
        <v>0.56000000000000005</v>
      </c>
      <c r="BJ86">
        <v>0.36</v>
      </c>
      <c r="BK86">
        <v>1.2</v>
      </c>
      <c r="BL86">
        <v>0.76</v>
      </c>
      <c r="BM86">
        <v>0.08</v>
      </c>
      <c r="BN86">
        <v>3.28</v>
      </c>
      <c r="BO86">
        <v>1.83</v>
      </c>
      <c r="BP86">
        <v>0.25</v>
      </c>
      <c r="BQ86">
        <v>1.92</v>
      </c>
      <c r="BR86">
        <v>1.04</v>
      </c>
      <c r="BS86">
        <v>1.29</v>
      </c>
      <c r="BT86">
        <v>2.8675229999999998</v>
      </c>
      <c r="BU86">
        <v>1.2959989999999999</v>
      </c>
      <c r="BV86">
        <v>1.938102</v>
      </c>
      <c r="BW86">
        <v>1.8760220000000001</v>
      </c>
      <c r="BX86">
        <v>1.892169</v>
      </c>
      <c r="BY86">
        <v>2.5919989999999999</v>
      </c>
      <c r="BZ86">
        <v>1.282176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5.1321589999999997</v>
      </c>
      <c r="CK86">
        <v>1.8061609999999999</v>
      </c>
      <c r="CL86">
        <v>0.93567299999999998</v>
      </c>
      <c r="CM86">
        <v>3.391562</v>
      </c>
      <c r="CN86">
        <v>3.4214389999999999</v>
      </c>
      <c r="CO86">
        <v>4.1471989999999996</v>
      </c>
      <c r="CP86">
        <v>4.1124330000000002</v>
      </c>
      <c r="CQ86">
        <v>3.4214380000000002</v>
      </c>
      <c r="CR86">
        <v>0.39864100000000002</v>
      </c>
      <c r="CS86">
        <v>2.6979630000000001</v>
      </c>
      <c r="CT86">
        <v>0</v>
      </c>
      <c r="CU86">
        <v>0</v>
      </c>
      <c r="CV86">
        <v>0.374305</v>
      </c>
      <c r="CW86">
        <v>2.3211569999999999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76.524120000000011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287.14722499999999</v>
      </c>
      <c r="L87">
        <v>115.884</v>
      </c>
      <c r="M87">
        <v>0</v>
      </c>
      <c r="N87">
        <v>116.517741</v>
      </c>
      <c r="O87">
        <v>122.13992500000001</v>
      </c>
      <c r="P87">
        <v>118.402546</v>
      </c>
      <c r="Q87">
        <v>0</v>
      </c>
      <c r="R87">
        <v>14.186325999999999</v>
      </c>
      <c r="S87">
        <v>17.651934000000001</v>
      </c>
      <c r="T87">
        <v>0</v>
      </c>
      <c r="U87">
        <v>337.00515799999999</v>
      </c>
      <c r="V87">
        <v>9.8095350000000003</v>
      </c>
      <c r="W87">
        <v>43.615358000000001</v>
      </c>
      <c r="X87">
        <v>93.836393000000001</v>
      </c>
      <c r="Y87">
        <v>0</v>
      </c>
      <c r="Z87">
        <v>6.3290050000000004</v>
      </c>
      <c r="AA87">
        <v>0</v>
      </c>
      <c r="AB87">
        <v>26.063276999999999</v>
      </c>
      <c r="AC87">
        <v>0</v>
      </c>
      <c r="AD87">
        <v>9.0021590000000007</v>
      </c>
      <c r="AE87">
        <v>30.431138000000001</v>
      </c>
      <c r="AF87">
        <v>8.7521389999999997</v>
      </c>
      <c r="AG87">
        <v>41.883375000000001</v>
      </c>
      <c r="AH87">
        <v>46.131295999999999</v>
      </c>
      <c r="AI87">
        <v>0</v>
      </c>
      <c r="AJ87">
        <v>0</v>
      </c>
      <c r="AK87">
        <v>51.683104999999998</v>
      </c>
      <c r="AL87">
        <v>22.442868000000001</v>
      </c>
      <c r="AM87">
        <v>0</v>
      </c>
      <c r="AN87">
        <v>0.619197</v>
      </c>
      <c r="AO87">
        <v>2.8391579999999998</v>
      </c>
      <c r="AP87">
        <v>4.9482470000000003</v>
      </c>
      <c r="AQ87">
        <v>0</v>
      </c>
      <c r="AR87">
        <v>22.388788999999999</v>
      </c>
      <c r="AS87">
        <v>12.990596</v>
      </c>
      <c r="AT87">
        <v>14.48241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76.329352000000014</v>
      </c>
      <c r="BA87">
        <f t="shared" si="4"/>
        <v>1653.5122520000002</v>
      </c>
      <c r="BD87">
        <v>6.24</v>
      </c>
      <c r="BE87">
        <v>1.8</v>
      </c>
      <c r="BF87">
        <v>2.17</v>
      </c>
      <c r="BG87">
        <v>1.67</v>
      </c>
      <c r="BH87">
        <v>6.08</v>
      </c>
      <c r="BI87">
        <v>0.56000000000000005</v>
      </c>
      <c r="BJ87">
        <v>0.36</v>
      </c>
      <c r="BK87">
        <v>1.2</v>
      </c>
      <c r="BL87">
        <v>0.76</v>
      </c>
      <c r="BM87">
        <v>0.08</v>
      </c>
      <c r="BN87">
        <v>3.28</v>
      </c>
      <c r="BO87">
        <v>1.83</v>
      </c>
      <c r="BP87">
        <v>0.25</v>
      </c>
      <c r="BQ87">
        <v>1.92</v>
      </c>
      <c r="BR87">
        <v>1.04</v>
      </c>
      <c r="BS87">
        <v>1.31</v>
      </c>
      <c r="BT87">
        <v>2.8675229999999998</v>
      </c>
      <c r="BU87">
        <v>1.2959989999999999</v>
      </c>
      <c r="BV87">
        <v>1.938102</v>
      </c>
      <c r="BW87">
        <v>1.8760220000000001</v>
      </c>
      <c r="BX87">
        <v>1.892169</v>
      </c>
      <c r="BY87">
        <v>2.5919989999999999</v>
      </c>
      <c r="BZ87">
        <v>1.282176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5.1321589999999997</v>
      </c>
      <c r="CK87">
        <v>1.8061609999999999</v>
      </c>
      <c r="CL87">
        <v>0.93567299999999998</v>
      </c>
      <c r="CM87">
        <v>3.391562</v>
      </c>
      <c r="CN87">
        <v>3.4214389999999999</v>
      </c>
      <c r="CO87">
        <v>4.1471989999999996</v>
      </c>
      <c r="CP87">
        <v>4.1124330000000002</v>
      </c>
      <c r="CQ87">
        <v>3.4214380000000002</v>
      </c>
      <c r="CR87">
        <v>0.39864100000000002</v>
      </c>
      <c r="CS87">
        <v>2.6979630000000001</v>
      </c>
      <c r="CT87">
        <v>0</v>
      </c>
      <c r="CU87">
        <v>0</v>
      </c>
      <c r="CV87">
        <v>0.24953700000000001</v>
      </c>
      <c r="CW87">
        <v>2.3211569999999999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76.329352000000014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287.14722499999999</v>
      </c>
      <c r="L88">
        <v>115.884</v>
      </c>
      <c r="M88">
        <v>0</v>
      </c>
      <c r="N88">
        <v>116.517741</v>
      </c>
      <c r="O88">
        <v>122.13992500000001</v>
      </c>
      <c r="P88">
        <v>118.402546</v>
      </c>
      <c r="Q88">
        <v>0</v>
      </c>
      <c r="R88">
        <v>11.768793000000001</v>
      </c>
      <c r="S88">
        <v>13.560015</v>
      </c>
      <c r="T88">
        <v>0</v>
      </c>
      <c r="U88">
        <v>337.00515799999999</v>
      </c>
      <c r="V88">
        <v>9.8095350000000003</v>
      </c>
      <c r="W88">
        <v>43.615358000000001</v>
      </c>
      <c r="X88">
        <v>93.836393000000001</v>
      </c>
      <c r="Y88">
        <v>0</v>
      </c>
      <c r="Z88">
        <v>6.3290050000000004</v>
      </c>
      <c r="AA88">
        <v>0</v>
      </c>
      <c r="AB88">
        <v>13.071329</v>
      </c>
      <c r="AC88">
        <v>0</v>
      </c>
      <c r="AD88">
        <v>9.0021590000000007</v>
      </c>
      <c r="AE88">
        <v>30.431138000000001</v>
      </c>
      <c r="AF88">
        <v>8.7521389999999997</v>
      </c>
      <c r="AG88">
        <v>41.883375000000001</v>
      </c>
      <c r="AH88">
        <v>23.065647999999999</v>
      </c>
      <c r="AI88">
        <v>0</v>
      </c>
      <c r="AJ88">
        <v>0</v>
      </c>
      <c r="AK88">
        <v>51.683104999999998</v>
      </c>
      <c r="AL88">
        <v>11.221434</v>
      </c>
      <c r="AM88">
        <v>0</v>
      </c>
      <c r="AN88">
        <v>0.619197</v>
      </c>
      <c r="AO88">
        <v>2.8391579999999998</v>
      </c>
      <c r="AP88">
        <v>4.9482470000000003</v>
      </c>
      <c r="AQ88">
        <v>0</v>
      </c>
      <c r="AR88">
        <v>22.388788999999999</v>
      </c>
      <c r="AS88">
        <v>12.990596</v>
      </c>
      <c r="AT88">
        <v>14.48241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76.124583000000001</v>
      </c>
      <c r="BA88">
        <f t="shared" si="4"/>
        <v>1599.5190010000006</v>
      </c>
      <c r="BD88">
        <v>6.14</v>
      </c>
      <c r="BE88">
        <v>1.8</v>
      </c>
      <c r="BF88">
        <v>2.17</v>
      </c>
      <c r="BG88">
        <v>1.67</v>
      </c>
      <c r="BH88">
        <v>6.08</v>
      </c>
      <c r="BI88">
        <v>0.56000000000000005</v>
      </c>
      <c r="BJ88">
        <v>0.36</v>
      </c>
      <c r="BK88">
        <v>1.2</v>
      </c>
      <c r="BL88">
        <v>0.76</v>
      </c>
      <c r="BM88">
        <v>0.08</v>
      </c>
      <c r="BN88">
        <v>3.28</v>
      </c>
      <c r="BO88">
        <v>1.83</v>
      </c>
      <c r="BP88">
        <v>0.25</v>
      </c>
      <c r="BQ88">
        <v>1.92</v>
      </c>
      <c r="BR88">
        <v>1.04</v>
      </c>
      <c r="BS88">
        <v>1.33</v>
      </c>
      <c r="BT88">
        <v>2.8675229999999998</v>
      </c>
      <c r="BU88">
        <v>1.2959989999999999</v>
      </c>
      <c r="BV88">
        <v>1.938102</v>
      </c>
      <c r="BW88">
        <v>1.8760220000000001</v>
      </c>
      <c r="BX88">
        <v>1.892169</v>
      </c>
      <c r="BY88">
        <v>2.5919989999999999</v>
      </c>
      <c r="BZ88">
        <v>1.282176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5.1321589999999997</v>
      </c>
      <c r="CK88">
        <v>1.8061609999999999</v>
      </c>
      <c r="CL88">
        <v>0.93567299999999998</v>
      </c>
      <c r="CM88">
        <v>3.391562</v>
      </c>
      <c r="CN88">
        <v>3.4214389999999999</v>
      </c>
      <c r="CO88">
        <v>4.1471989999999996</v>
      </c>
      <c r="CP88">
        <v>4.1124330000000002</v>
      </c>
      <c r="CQ88">
        <v>3.4214380000000002</v>
      </c>
      <c r="CR88">
        <v>0.39864100000000002</v>
      </c>
      <c r="CS88">
        <v>2.6979630000000001</v>
      </c>
      <c r="CT88">
        <v>0</v>
      </c>
      <c r="CU88">
        <v>0</v>
      </c>
      <c r="CV88">
        <v>0.124768</v>
      </c>
      <c r="CW88">
        <v>2.3211569999999999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76.124583000000001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287.14722499999999</v>
      </c>
      <c r="L89">
        <v>115.884</v>
      </c>
      <c r="M89">
        <v>24.770205000000001</v>
      </c>
      <c r="N89">
        <v>116.517741</v>
      </c>
      <c r="O89">
        <v>122.13992500000001</v>
      </c>
      <c r="P89">
        <v>119.151929</v>
      </c>
      <c r="Q89">
        <v>0</v>
      </c>
      <c r="R89">
        <v>11.768793000000001</v>
      </c>
      <c r="S89">
        <v>13.560015</v>
      </c>
      <c r="T89">
        <v>0</v>
      </c>
      <c r="U89">
        <v>337.00515799999999</v>
      </c>
      <c r="V89">
        <v>12.139010000000001</v>
      </c>
      <c r="W89">
        <v>43.615358000000001</v>
      </c>
      <c r="X89">
        <v>93.836393000000001</v>
      </c>
      <c r="Y89">
        <v>0</v>
      </c>
      <c r="Z89">
        <v>6.3290050000000004</v>
      </c>
      <c r="AA89">
        <v>0</v>
      </c>
      <c r="AB89">
        <v>13.071329</v>
      </c>
      <c r="AC89">
        <v>0</v>
      </c>
      <c r="AD89">
        <v>9.0021590000000007</v>
      </c>
      <c r="AE89">
        <v>30.431138000000001</v>
      </c>
      <c r="AF89">
        <v>8.7521389999999997</v>
      </c>
      <c r="AG89">
        <v>41.883375000000001</v>
      </c>
      <c r="AH89">
        <v>21.851666000000002</v>
      </c>
      <c r="AI89">
        <v>0</v>
      </c>
      <c r="AJ89">
        <v>0</v>
      </c>
      <c r="AK89">
        <v>51.683104999999998</v>
      </c>
      <c r="AL89">
        <v>2.2442869999999999</v>
      </c>
      <c r="AM89">
        <v>0</v>
      </c>
      <c r="AN89">
        <v>0.619197</v>
      </c>
      <c r="AO89">
        <v>3.40699</v>
      </c>
      <c r="AP89">
        <v>4.9482470000000003</v>
      </c>
      <c r="AQ89">
        <v>0</v>
      </c>
      <c r="AR89">
        <v>22.388788999999999</v>
      </c>
      <c r="AS89">
        <v>12.990596</v>
      </c>
      <c r="AT89">
        <v>14.48241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75.900163000000006</v>
      </c>
      <c r="BA89">
        <f t="shared" si="4"/>
        <v>1617.5203470000006</v>
      </c>
      <c r="BD89">
        <v>6.05</v>
      </c>
      <c r="BE89">
        <v>1.8</v>
      </c>
      <c r="BF89">
        <v>2.17</v>
      </c>
      <c r="BG89">
        <v>1.67</v>
      </c>
      <c r="BH89">
        <v>6.08</v>
      </c>
      <c r="BI89">
        <v>0.56000000000000005</v>
      </c>
      <c r="BJ89">
        <v>0.36</v>
      </c>
      <c r="BK89">
        <v>1.2</v>
      </c>
      <c r="BL89">
        <v>0.76</v>
      </c>
      <c r="BM89">
        <v>0.08</v>
      </c>
      <c r="BN89">
        <v>3.28</v>
      </c>
      <c r="BO89">
        <v>1.83</v>
      </c>
      <c r="BP89">
        <v>0.25</v>
      </c>
      <c r="BQ89">
        <v>1.92</v>
      </c>
      <c r="BR89">
        <v>1.04</v>
      </c>
      <c r="BS89">
        <v>1.34</v>
      </c>
      <c r="BT89">
        <v>2.8675229999999998</v>
      </c>
      <c r="BU89">
        <v>1.2959989999999999</v>
      </c>
      <c r="BV89">
        <v>1.938102</v>
      </c>
      <c r="BW89">
        <v>1.8760220000000001</v>
      </c>
      <c r="BX89">
        <v>1.892169</v>
      </c>
      <c r="BY89">
        <v>2.5919989999999999</v>
      </c>
      <c r="BZ89">
        <v>1.282176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5.1321589999999997</v>
      </c>
      <c r="CK89">
        <v>1.8061609999999999</v>
      </c>
      <c r="CL89">
        <v>0.93567299999999998</v>
      </c>
      <c r="CM89">
        <v>3.391562</v>
      </c>
      <c r="CN89">
        <v>3.4214389999999999</v>
      </c>
      <c r="CO89">
        <v>4.1471989999999996</v>
      </c>
      <c r="CP89">
        <v>3.975352</v>
      </c>
      <c r="CQ89">
        <v>3.4214380000000002</v>
      </c>
      <c r="CR89">
        <v>0.39864100000000002</v>
      </c>
      <c r="CS89">
        <v>2.6979630000000001</v>
      </c>
      <c r="CT89">
        <v>0</v>
      </c>
      <c r="CU89">
        <v>0</v>
      </c>
      <c r="CV89">
        <v>0.11742900000000001</v>
      </c>
      <c r="CW89">
        <v>2.3211569999999999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75.900163000000006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287.14722499999999</v>
      </c>
      <c r="L90">
        <v>115.884</v>
      </c>
      <c r="M90">
        <v>29.724246000000001</v>
      </c>
      <c r="N90">
        <v>116.517741</v>
      </c>
      <c r="O90">
        <v>122.13992500000001</v>
      </c>
      <c r="P90">
        <v>119.151929</v>
      </c>
      <c r="Q90">
        <v>0</v>
      </c>
      <c r="R90">
        <v>11.768793000000001</v>
      </c>
      <c r="S90">
        <v>13.560015</v>
      </c>
      <c r="T90">
        <v>0</v>
      </c>
      <c r="U90">
        <v>337.00515799999999</v>
      </c>
      <c r="V90">
        <v>12.139010000000001</v>
      </c>
      <c r="W90">
        <v>43.615358000000001</v>
      </c>
      <c r="X90">
        <v>93.836393000000001</v>
      </c>
      <c r="Y90">
        <v>0</v>
      </c>
      <c r="Z90">
        <v>6.3290050000000004</v>
      </c>
      <c r="AA90">
        <v>0</v>
      </c>
      <c r="AB90">
        <v>13.071329</v>
      </c>
      <c r="AC90">
        <v>0</v>
      </c>
      <c r="AD90">
        <v>9.0021590000000007</v>
      </c>
      <c r="AE90">
        <v>30.431138000000001</v>
      </c>
      <c r="AF90">
        <v>8.7521389999999997</v>
      </c>
      <c r="AG90">
        <v>41.883375000000001</v>
      </c>
      <c r="AH90">
        <v>0</v>
      </c>
      <c r="AI90">
        <v>0</v>
      </c>
      <c r="AJ90">
        <v>0</v>
      </c>
      <c r="AK90">
        <v>51.683104999999998</v>
      </c>
      <c r="AL90">
        <v>2.2442869999999999</v>
      </c>
      <c r="AM90">
        <v>0</v>
      </c>
      <c r="AN90">
        <v>0.619197</v>
      </c>
      <c r="AO90">
        <v>3.40699</v>
      </c>
      <c r="AP90">
        <v>4.9482470000000003</v>
      </c>
      <c r="AQ90">
        <v>0</v>
      </c>
      <c r="AR90">
        <v>22.388788999999999</v>
      </c>
      <c r="AS90">
        <v>12.990596</v>
      </c>
      <c r="AT90">
        <v>14.48241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75.702734000000007</v>
      </c>
      <c r="BA90">
        <f t="shared" si="4"/>
        <v>1600.4252930000005</v>
      </c>
      <c r="BD90">
        <v>5.94</v>
      </c>
      <c r="BE90">
        <v>1.8</v>
      </c>
      <c r="BF90">
        <v>2.17</v>
      </c>
      <c r="BG90">
        <v>1.67</v>
      </c>
      <c r="BH90">
        <v>6.08</v>
      </c>
      <c r="BI90">
        <v>0.56000000000000005</v>
      </c>
      <c r="BJ90">
        <v>0.36</v>
      </c>
      <c r="BK90">
        <v>1.2</v>
      </c>
      <c r="BL90">
        <v>0.76</v>
      </c>
      <c r="BM90">
        <v>0.08</v>
      </c>
      <c r="BN90">
        <v>3.28</v>
      </c>
      <c r="BO90">
        <v>1.83</v>
      </c>
      <c r="BP90">
        <v>0.25</v>
      </c>
      <c r="BQ90">
        <v>1.92</v>
      </c>
      <c r="BR90">
        <v>1.04</v>
      </c>
      <c r="BS90">
        <v>1.37</v>
      </c>
      <c r="BT90">
        <v>2.8675229999999998</v>
      </c>
      <c r="BU90">
        <v>1.2959989999999999</v>
      </c>
      <c r="BV90">
        <v>1.938102</v>
      </c>
      <c r="BW90">
        <v>1.8760220000000001</v>
      </c>
      <c r="BX90">
        <v>1.892169</v>
      </c>
      <c r="BY90">
        <v>2.5919989999999999</v>
      </c>
      <c r="BZ90">
        <v>1.282176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5.1321589999999997</v>
      </c>
      <c r="CK90">
        <v>1.8061609999999999</v>
      </c>
      <c r="CL90">
        <v>0.93567299999999998</v>
      </c>
      <c r="CM90">
        <v>3.391562</v>
      </c>
      <c r="CN90">
        <v>3.4214389999999999</v>
      </c>
      <c r="CO90">
        <v>4.1471989999999996</v>
      </c>
      <c r="CP90">
        <v>3.975352</v>
      </c>
      <c r="CQ90">
        <v>3.4214380000000002</v>
      </c>
      <c r="CR90">
        <v>0.39864100000000002</v>
      </c>
      <c r="CS90">
        <v>2.6979630000000001</v>
      </c>
      <c r="CT90">
        <v>0</v>
      </c>
      <c r="CU90">
        <v>0</v>
      </c>
      <c r="CV90">
        <v>0</v>
      </c>
      <c r="CW90">
        <v>2.3211569999999999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75.702734000000007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287.14722499999999</v>
      </c>
      <c r="L91">
        <v>115.884</v>
      </c>
      <c r="M91">
        <v>34.678286999999997</v>
      </c>
      <c r="N91">
        <v>116.517741</v>
      </c>
      <c r="O91">
        <v>122.13992500000001</v>
      </c>
      <c r="P91">
        <v>119.151929</v>
      </c>
      <c r="Q91">
        <v>0</v>
      </c>
      <c r="R91">
        <v>11.768793000000001</v>
      </c>
      <c r="S91">
        <v>14.062469999999999</v>
      </c>
      <c r="T91">
        <v>0</v>
      </c>
      <c r="U91">
        <v>337.00515799999999</v>
      </c>
      <c r="V91">
        <v>12.139010000000001</v>
      </c>
      <c r="W91">
        <v>43.615358000000001</v>
      </c>
      <c r="X91">
        <v>93.836393000000001</v>
      </c>
      <c r="Y91">
        <v>0</v>
      </c>
      <c r="Z91">
        <v>6.3290050000000004</v>
      </c>
      <c r="AA91">
        <v>0</v>
      </c>
      <c r="AB91">
        <v>13.071329</v>
      </c>
      <c r="AC91">
        <v>0</v>
      </c>
      <c r="AD91">
        <v>9.0021590000000007</v>
      </c>
      <c r="AE91">
        <v>30.431138000000001</v>
      </c>
      <c r="AF91">
        <v>8.7521389999999997</v>
      </c>
      <c r="AG91">
        <v>41.883375000000001</v>
      </c>
      <c r="AH91">
        <v>0</v>
      </c>
      <c r="AI91">
        <v>0</v>
      </c>
      <c r="AJ91">
        <v>0</v>
      </c>
      <c r="AK91">
        <v>51.683104999999998</v>
      </c>
      <c r="AL91">
        <v>2.2442869999999999</v>
      </c>
      <c r="AM91">
        <v>0</v>
      </c>
      <c r="AN91">
        <v>0.619197</v>
      </c>
      <c r="AO91">
        <v>3.40699</v>
      </c>
      <c r="AP91">
        <v>4.9482470000000003</v>
      </c>
      <c r="AQ91">
        <v>0</v>
      </c>
      <c r="AR91">
        <v>10.661327999999999</v>
      </c>
      <c r="AS91">
        <v>15.328904</v>
      </c>
      <c r="AT91">
        <v>14.48241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75.752734000000004</v>
      </c>
      <c r="BA91">
        <f t="shared" si="4"/>
        <v>1596.5426359999999</v>
      </c>
      <c r="BD91">
        <v>5.94</v>
      </c>
      <c r="BE91">
        <v>1.8</v>
      </c>
      <c r="BF91">
        <v>2.17</v>
      </c>
      <c r="BG91">
        <v>1.67</v>
      </c>
      <c r="BH91">
        <v>6.08</v>
      </c>
      <c r="BI91">
        <v>0.57999999999999996</v>
      </c>
      <c r="BJ91">
        <v>0.37</v>
      </c>
      <c r="BK91">
        <v>1.2</v>
      </c>
      <c r="BL91">
        <v>0.76</v>
      </c>
      <c r="BM91">
        <v>0.08</v>
      </c>
      <c r="BN91">
        <v>3.28</v>
      </c>
      <c r="BO91">
        <v>1.83</v>
      </c>
      <c r="BP91">
        <v>0.25</v>
      </c>
      <c r="BQ91">
        <v>1.92</v>
      </c>
      <c r="BR91">
        <v>1.04</v>
      </c>
      <c r="BS91">
        <v>1.39</v>
      </c>
      <c r="BT91">
        <v>2.8675229999999998</v>
      </c>
      <c r="BU91">
        <v>1.2959989999999999</v>
      </c>
      <c r="BV91">
        <v>1.938102</v>
      </c>
      <c r="BW91">
        <v>1.8760220000000001</v>
      </c>
      <c r="BX91">
        <v>1.892169</v>
      </c>
      <c r="BY91">
        <v>2.5919989999999999</v>
      </c>
      <c r="BZ91">
        <v>1.282176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5.1321589999999997</v>
      </c>
      <c r="CK91">
        <v>1.8061609999999999</v>
      </c>
      <c r="CL91">
        <v>0.93567299999999998</v>
      </c>
      <c r="CM91">
        <v>3.391562</v>
      </c>
      <c r="CN91">
        <v>3.4214389999999999</v>
      </c>
      <c r="CO91">
        <v>4.1471989999999996</v>
      </c>
      <c r="CP91">
        <v>3.975352</v>
      </c>
      <c r="CQ91">
        <v>3.4214380000000002</v>
      </c>
      <c r="CR91">
        <v>0.39864100000000002</v>
      </c>
      <c r="CS91">
        <v>2.6979630000000001</v>
      </c>
      <c r="CT91">
        <v>0</v>
      </c>
      <c r="CU91">
        <v>0</v>
      </c>
      <c r="CV91">
        <v>0</v>
      </c>
      <c r="CW91">
        <v>2.3211569999999999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75.752734000000004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287.14722499999999</v>
      </c>
      <c r="L92">
        <v>115.884</v>
      </c>
      <c r="M92">
        <v>39.632328000000001</v>
      </c>
      <c r="N92">
        <v>116.517741</v>
      </c>
      <c r="O92">
        <v>122.13992500000001</v>
      </c>
      <c r="P92">
        <v>119.151929</v>
      </c>
      <c r="Q92">
        <v>0</v>
      </c>
      <c r="R92">
        <v>11.768793000000001</v>
      </c>
      <c r="S92">
        <v>14.062469999999999</v>
      </c>
      <c r="T92">
        <v>0</v>
      </c>
      <c r="U92">
        <v>337.00515799999999</v>
      </c>
      <c r="V92">
        <v>12.139010000000001</v>
      </c>
      <c r="W92">
        <v>43.615358000000001</v>
      </c>
      <c r="X92">
        <v>93.836393000000001</v>
      </c>
      <c r="Y92">
        <v>0</v>
      </c>
      <c r="Z92">
        <v>6.3290050000000004</v>
      </c>
      <c r="AA92">
        <v>0</v>
      </c>
      <c r="AB92">
        <v>0</v>
      </c>
      <c r="AC92">
        <v>0</v>
      </c>
      <c r="AD92">
        <v>9.0021590000000007</v>
      </c>
      <c r="AE92">
        <v>30.431138000000001</v>
      </c>
      <c r="AF92">
        <v>8.7521389999999997</v>
      </c>
      <c r="AG92">
        <v>41.883375000000001</v>
      </c>
      <c r="AH92">
        <v>0</v>
      </c>
      <c r="AI92">
        <v>0</v>
      </c>
      <c r="AJ92">
        <v>0</v>
      </c>
      <c r="AK92">
        <v>51.683104999999998</v>
      </c>
      <c r="AL92">
        <v>2.2442869999999999</v>
      </c>
      <c r="AM92">
        <v>0</v>
      </c>
      <c r="AN92">
        <v>0.619197</v>
      </c>
      <c r="AO92">
        <v>3.40699</v>
      </c>
      <c r="AP92">
        <v>4.9482470000000003</v>
      </c>
      <c r="AQ92">
        <v>0</v>
      </c>
      <c r="AR92">
        <v>10.661327999999999</v>
      </c>
      <c r="AS92">
        <v>15.328904</v>
      </c>
      <c r="AT92">
        <v>14.48241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75.772734</v>
      </c>
      <c r="BA92">
        <f t="shared" si="4"/>
        <v>1588.4453479999995</v>
      </c>
      <c r="BD92">
        <v>5.94</v>
      </c>
      <c r="BE92">
        <v>1.8</v>
      </c>
      <c r="BF92">
        <v>2.17</v>
      </c>
      <c r="BG92">
        <v>1.67</v>
      </c>
      <c r="BH92">
        <v>6.08</v>
      </c>
      <c r="BI92">
        <v>0.57999999999999996</v>
      </c>
      <c r="BJ92">
        <v>0.37</v>
      </c>
      <c r="BK92">
        <v>1.2</v>
      </c>
      <c r="BL92">
        <v>0.76</v>
      </c>
      <c r="BM92">
        <v>0.08</v>
      </c>
      <c r="BN92">
        <v>3.28</v>
      </c>
      <c r="BO92">
        <v>1.83</v>
      </c>
      <c r="BP92">
        <v>0.25</v>
      </c>
      <c r="BQ92">
        <v>1.92</v>
      </c>
      <c r="BR92">
        <v>1.04</v>
      </c>
      <c r="BS92">
        <v>1.41</v>
      </c>
      <c r="BT92">
        <v>2.8675229999999998</v>
      </c>
      <c r="BU92">
        <v>1.2959989999999999</v>
      </c>
      <c r="BV92">
        <v>1.938102</v>
      </c>
      <c r="BW92">
        <v>1.8760220000000001</v>
      </c>
      <c r="BX92">
        <v>1.892169</v>
      </c>
      <c r="BY92">
        <v>2.5919989999999999</v>
      </c>
      <c r="BZ92">
        <v>1.282176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5.1321589999999997</v>
      </c>
      <c r="CK92">
        <v>1.8061609999999999</v>
      </c>
      <c r="CL92">
        <v>0.93567299999999998</v>
      </c>
      <c r="CM92">
        <v>3.391562</v>
      </c>
      <c r="CN92">
        <v>3.4214389999999999</v>
      </c>
      <c r="CO92">
        <v>4.1471989999999996</v>
      </c>
      <c r="CP92">
        <v>3.975352</v>
      </c>
      <c r="CQ92">
        <v>3.4214380000000002</v>
      </c>
      <c r="CR92">
        <v>0.39864100000000002</v>
      </c>
      <c r="CS92">
        <v>2.6979630000000001</v>
      </c>
      <c r="CT92">
        <v>0</v>
      </c>
      <c r="CU92">
        <v>0</v>
      </c>
      <c r="CV92">
        <v>0</v>
      </c>
      <c r="CW92">
        <v>2.3211569999999999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75.772734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200.07372599999999</v>
      </c>
      <c r="L93">
        <v>115.884</v>
      </c>
      <c r="M93">
        <v>34.678286999999997</v>
      </c>
      <c r="N93">
        <v>116.517741</v>
      </c>
      <c r="O93">
        <v>122.13992500000001</v>
      </c>
      <c r="P93">
        <v>119.151929</v>
      </c>
      <c r="Q93">
        <v>0</v>
      </c>
      <c r="R93">
        <v>11.768793000000001</v>
      </c>
      <c r="S93">
        <v>14.062469999999999</v>
      </c>
      <c r="T93">
        <v>0</v>
      </c>
      <c r="U93">
        <v>337.00515799999999</v>
      </c>
      <c r="V93">
        <v>8.4113830000000007</v>
      </c>
      <c r="W93">
        <v>32.992657999999999</v>
      </c>
      <c r="X93">
        <v>77.419493000000003</v>
      </c>
      <c r="Y93">
        <v>0</v>
      </c>
      <c r="Z93">
        <v>6.3290050000000004</v>
      </c>
      <c r="AA93">
        <v>0</v>
      </c>
      <c r="AB93">
        <v>0</v>
      </c>
      <c r="AC93">
        <v>0</v>
      </c>
      <c r="AD93">
        <v>9.0021590000000007</v>
      </c>
      <c r="AE93">
        <v>30.431138000000001</v>
      </c>
      <c r="AF93">
        <v>8.7521389999999997</v>
      </c>
      <c r="AG93">
        <v>41.883375000000001</v>
      </c>
      <c r="AH93">
        <v>0</v>
      </c>
      <c r="AI93">
        <v>0</v>
      </c>
      <c r="AJ93">
        <v>0</v>
      </c>
      <c r="AK93">
        <v>51.683104999999998</v>
      </c>
      <c r="AL93">
        <v>2.2442869999999999</v>
      </c>
      <c r="AM93">
        <v>0</v>
      </c>
      <c r="AN93">
        <v>0.619197</v>
      </c>
      <c r="AO93">
        <v>3.40699</v>
      </c>
      <c r="AP93">
        <v>4.9482470000000003</v>
      </c>
      <c r="AQ93">
        <v>0</v>
      </c>
      <c r="AR93">
        <v>14.925859000000001</v>
      </c>
      <c r="AS93">
        <v>10.392477</v>
      </c>
      <c r="AT93">
        <v>14.48241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75.655653000000001</v>
      </c>
      <c r="BA93">
        <f t="shared" si="4"/>
        <v>1464.8616039999999</v>
      </c>
      <c r="BD93">
        <v>5.94</v>
      </c>
      <c r="BE93">
        <v>1.8</v>
      </c>
      <c r="BF93">
        <v>2.17</v>
      </c>
      <c r="BG93">
        <v>1.67</v>
      </c>
      <c r="BH93">
        <v>6.08</v>
      </c>
      <c r="BI93">
        <v>0.57999999999999996</v>
      </c>
      <c r="BJ93">
        <v>0.37</v>
      </c>
      <c r="BK93">
        <v>1.2</v>
      </c>
      <c r="BL93">
        <v>0.76</v>
      </c>
      <c r="BM93">
        <v>0.08</v>
      </c>
      <c r="BN93">
        <v>3.28</v>
      </c>
      <c r="BO93">
        <v>1.83</v>
      </c>
      <c r="BP93">
        <v>0.25</v>
      </c>
      <c r="BQ93">
        <v>1.92</v>
      </c>
      <c r="BR93">
        <v>1.04</v>
      </c>
      <c r="BS93">
        <v>1.43</v>
      </c>
      <c r="BT93">
        <v>2.8675229999999998</v>
      </c>
      <c r="BU93">
        <v>1.2959989999999999</v>
      </c>
      <c r="BV93">
        <v>1.938102</v>
      </c>
      <c r="BW93">
        <v>1.8760220000000001</v>
      </c>
      <c r="BX93">
        <v>1.892169</v>
      </c>
      <c r="BY93">
        <v>2.5919989999999999</v>
      </c>
      <c r="BZ93">
        <v>1.282176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5.1321589999999997</v>
      </c>
      <c r="CK93">
        <v>1.8061609999999999</v>
      </c>
      <c r="CL93">
        <v>0.93567299999999998</v>
      </c>
      <c r="CM93">
        <v>3.391562</v>
      </c>
      <c r="CN93">
        <v>3.4214389999999999</v>
      </c>
      <c r="CO93">
        <v>4.1471989999999996</v>
      </c>
      <c r="CP93">
        <v>3.8382710000000002</v>
      </c>
      <c r="CQ93">
        <v>3.4214380000000002</v>
      </c>
      <c r="CR93">
        <v>0.39864100000000002</v>
      </c>
      <c r="CS93">
        <v>2.6979630000000001</v>
      </c>
      <c r="CT93">
        <v>0</v>
      </c>
      <c r="CU93">
        <v>0</v>
      </c>
      <c r="CV93">
        <v>0</v>
      </c>
      <c r="CW93">
        <v>2.3211569999999999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75.655653000000001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247.39302599999999</v>
      </c>
      <c r="L94">
        <v>115.884</v>
      </c>
      <c r="M94">
        <v>34.678286999999997</v>
      </c>
      <c r="N94">
        <v>116.517741</v>
      </c>
      <c r="O94">
        <v>122.13992500000001</v>
      </c>
      <c r="P94">
        <v>119.151929</v>
      </c>
      <c r="Q94">
        <v>0</v>
      </c>
      <c r="R94">
        <v>11.768793000000001</v>
      </c>
      <c r="S94">
        <v>14.062469999999999</v>
      </c>
      <c r="T94">
        <v>0</v>
      </c>
      <c r="U94">
        <v>337.00515799999999</v>
      </c>
      <c r="V94">
        <v>7.6938279999999999</v>
      </c>
      <c r="W94">
        <v>32.992657999999999</v>
      </c>
      <c r="X94">
        <v>77.419493000000003</v>
      </c>
      <c r="Y94">
        <v>0</v>
      </c>
      <c r="Z94">
        <v>6.3290050000000004</v>
      </c>
      <c r="AA94">
        <v>0</v>
      </c>
      <c r="AB94">
        <v>0</v>
      </c>
      <c r="AC94">
        <v>0</v>
      </c>
      <c r="AD94">
        <v>9.0021590000000007</v>
      </c>
      <c r="AE94">
        <v>30.431138000000001</v>
      </c>
      <c r="AF94">
        <v>8.7521389999999997</v>
      </c>
      <c r="AG94">
        <v>41.883375000000001</v>
      </c>
      <c r="AH94">
        <v>0</v>
      </c>
      <c r="AI94">
        <v>0</v>
      </c>
      <c r="AJ94">
        <v>0</v>
      </c>
      <c r="AK94">
        <v>51.683104999999998</v>
      </c>
      <c r="AL94">
        <v>2.2442869999999999</v>
      </c>
      <c r="AM94">
        <v>0</v>
      </c>
      <c r="AN94">
        <v>0.619197</v>
      </c>
      <c r="AO94">
        <v>3.40699</v>
      </c>
      <c r="AP94">
        <v>4.9482470000000003</v>
      </c>
      <c r="AQ94">
        <v>0</v>
      </c>
      <c r="AR94">
        <v>14.925859000000001</v>
      </c>
      <c r="AS94">
        <v>10.392477</v>
      </c>
      <c r="AT94">
        <v>14.48241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75.64565300000001</v>
      </c>
      <c r="BA94">
        <f t="shared" si="4"/>
        <v>1511.4533489999999</v>
      </c>
      <c r="BD94">
        <v>5.94</v>
      </c>
      <c r="BE94">
        <v>1.8</v>
      </c>
      <c r="BF94">
        <v>2.17</v>
      </c>
      <c r="BG94">
        <v>1.67</v>
      </c>
      <c r="BH94">
        <v>6.08</v>
      </c>
      <c r="BI94">
        <v>0.56000000000000005</v>
      </c>
      <c r="BJ94">
        <v>0.36</v>
      </c>
      <c r="BK94">
        <v>1.2</v>
      </c>
      <c r="BL94">
        <v>0.76</v>
      </c>
      <c r="BM94">
        <v>0.08</v>
      </c>
      <c r="BN94">
        <v>3.28</v>
      </c>
      <c r="BO94">
        <v>1.83</v>
      </c>
      <c r="BP94">
        <v>0.25</v>
      </c>
      <c r="BQ94">
        <v>1.92</v>
      </c>
      <c r="BR94">
        <v>1.04</v>
      </c>
      <c r="BS94">
        <v>1.45</v>
      </c>
      <c r="BT94">
        <v>2.8675229999999998</v>
      </c>
      <c r="BU94">
        <v>1.2959989999999999</v>
      </c>
      <c r="BV94">
        <v>1.938102</v>
      </c>
      <c r="BW94">
        <v>1.8760220000000001</v>
      </c>
      <c r="BX94">
        <v>1.892169</v>
      </c>
      <c r="BY94">
        <v>2.5919989999999999</v>
      </c>
      <c r="BZ94">
        <v>1.282176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5.1321589999999997</v>
      </c>
      <c r="CK94">
        <v>1.8061609999999999</v>
      </c>
      <c r="CL94">
        <v>0.93567299999999998</v>
      </c>
      <c r="CM94">
        <v>3.391562</v>
      </c>
      <c r="CN94">
        <v>3.4214389999999999</v>
      </c>
      <c r="CO94">
        <v>4.1471989999999996</v>
      </c>
      <c r="CP94">
        <v>3.8382710000000002</v>
      </c>
      <c r="CQ94">
        <v>3.4214380000000002</v>
      </c>
      <c r="CR94">
        <v>0.39864100000000002</v>
      </c>
      <c r="CS94">
        <v>2.6979630000000001</v>
      </c>
      <c r="CT94">
        <v>0</v>
      </c>
      <c r="CU94">
        <v>0</v>
      </c>
      <c r="CV94">
        <v>0</v>
      </c>
      <c r="CW94">
        <v>2.3211569999999999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75.64565300000001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243.530226</v>
      </c>
      <c r="L95">
        <v>115.884</v>
      </c>
      <c r="M95">
        <v>34.678286999999997</v>
      </c>
      <c r="N95">
        <v>116.517741</v>
      </c>
      <c r="O95">
        <v>122.13992500000001</v>
      </c>
      <c r="P95">
        <v>119.151929</v>
      </c>
      <c r="Q95">
        <v>0</v>
      </c>
      <c r="R95">
        <v>11.768793000000001</v>
      </c>
      <c r="S95">
        <v>14.161433000000001</v>
      </c>
      <c r="T95">
        <v>0</v>
      </c>
      <c r="U95">
        <v>337.00515799999999</v>
      </c>
      <c r="V95">
        <v>7.6938279999999999</v>
      </c>
      <c r="W95">
        <v>32.992657999999999</v>
      </c>
      <c r="X95">
        <v>77.419493000000003</v>
      </c>
      <c r="Y95">
        <v>0</v>
      </c>
      <c r="Z95">
        <v>6.3290050000000004</v>
      </c>
      <c r="AA95">
        <v>0</v>
      </c>
      <c r="AB95">
        <v>0</v>
      </c>
      <c r="AC95">
        <v>0</v>
      </c>
      <c r="AD95">
        <v>9.0021590000000007</v>
      </c>
      <c r="AE95">
        <v>15.215569</v>
      </c>
      <c r="AF95">
        <v>8.7521389999999997</v>
      </c>
      <c r="AG95">
        <v>41.883375000000001</v>
      </c>
      <c r="AH95">
        <v>0</v>
      </c>
      <c r="AI95">
        <v>0</v>
      </c>
      <c r="AJ95">
        <v>0</v>
      </c>
      <c r="AK95">
        <v>51.683104999999998</v>
      </c>
      <c r="AL95">
        <v>2.2442869999999999</v>
      </c>
      <c r="AM95">
        <v>0</v>
      </c>
      <c r="AN95">
        <v>0.619197</v>
      </c>
      <c r="AO95">
        <v>3.40699</v>
      </c>
      <c r="AP95">
        <v>4.9482470000000003</v>
      </c>
      <c r="AQ95">
        <v>0</v>
      </c>
      <c r="AR95">
        <v>10.661327999999999</v>
      </c>
      <c r="AS95">
        <v>10.392477</v>
      </c>
      <c r="AT95">
        <v>14.48241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75.097329000000002</v>
      </c>
      <c r="BA95">
        <f t="shared" si="4"/>
        <v>1487.6610879999998</v>
      </c>
      <c r="BD95">
        <v>5.94</v>
      </c>
      <c r="BE95">
        <v>1.8</v>
      </c>
      <c r="BF95">
        <v>2.17</v>
      </c>
      <c r="BG95">
        <v>1.67</v>
      </c>
      <c r="BH95">
        <v>6.08</v>
      </c>
      <c r="BI95">
        <v>0.56000000000000005</v>
      </c>
      <c r="BJ95">
        <v>0.36</v>
      </c>
      <c r="BK95">
        <v>1.2</v>
      </c>
      <c r="BL95">
        <v>0.76</v>
      </c>
      <c r="BM95">
        <v>0.08</v>
      </c>
      <c r="BN95">
        <v>3.28</v>
      </c>
      <c r="BO95">
        <v>1.83</v>
      </c>
      <c r="BP95">
        <v>0.25</v>
      </c>
      <c r="BQ95">
        <v>1.92</v>
      </c>
      <c r="BR95">
        <v>1.04</v>
      </c>
      <c r="BS95">
        <v>1.45</v>
      </c>
      <c r="BT95">
        <v>2.8675229999999998</v>
      </c>
      <c r="BU95">
        <v>1.2959989999999999</v>
      </c>
      <c r="BV95">
        <v>1.938102</v>
      </c>
      <c r="BW95">
        <v>1.8760220000000001</v>
      </c>
      <c r="BX95">
        <v>1.892169</v>
      </c>
      <c r="BY95">
        <v>2.5919989999999999</v>
      </c>
      <c r="BZ95">
        <v>1.282176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5.1321589999999997</v>
      </c>
      <c r="CK95">
        <v>1.8061609999999999</v>
      </c>
      <c r="CL95">
        <v>0.93567299999999998</v>
      </c>
      <c r="CM95">
        <v>3.391562</v>
      </c>
      <c r="CN95">
        <v>3.4214389999999999</v>
      </c>
      <c r="CO95">
        <v>4.1471989999999996</v>
      </c>
      <c r="CP95">
        <v>3.2899470000000002</v>
      </c>
      <c r="CQ95">
        <v>3.4214380000000002</v>
      </c>
      <c r="CR95">
        <v>0.39864100000000002</v>
      </c>
      <c r="CS95">
        <v>2.6979630000000001</v>
      </c>
      <c r="CT95">
        <v>0</v>
      </c>
      <c r="CU95">
        <v>0</v>
      </c>
      <c r="CV95">
        <v>0</v>
      </c>
      <c r="CW95">
        <v>2.3211569999999999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75.097329000000002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240.633126</v>
      </c>
      <c r="L96">
        <v>115.884</v>
      </c>
      <c r="M96">
        <v>34.678286999999997</v>
      </c>
      <c r="N96">
        <v>116.517741</v>
      </c>
      <c r="O96">
        <v>122.13992500000001</v>
      </c>
      <c r="P96">
        <v>119.151929</v>
      </c>
      <c r="Q96">
        <v>0</v>
      </c>
      <c r="R96">
        <v>11.768793000000001</v>
      </c>
      <c r="S96">
        <v>14.161433000000001</v>
      </c>
      <c r="T96">
        <v>0</v>
      </c>
      <c r="U96">
        <v>337.00515799999999</v>
      </c>
      <c r="V96">
        <v>7.6938279999999999</v>
      </c>
      <c r="W96">
        <v>32.992657999999999</v>
      </c>
      <c r="X96">
        <v>77.419493000000003</v>
      </c>
      <c r="Y96">
        <v>0</v>
      </c>
      <c r="Z96">
        <v>6.3290050000000004</v>
      </c>
      <c r="AA96">
        <v>0</v>
      </c>
      <c r="AB96">
        <v>0</v>
      </c>
      <c r="AC96">
        <v>0</v>
      </c>
      <c r="AD96">
        <v>9.0021590000000007</v>
      </c>
      <c r="AE96">
        <v>15.215569</v>
      </c>
      <c r="AF96">
        <v>8.7521389999999997</v>
      </c>
      <c r="AG96">
        <v>41.883375000000001</v>
      </c>
      <c r="AH96">
        <v>0</v>
      </c>
      <c r="AI96">
        <v>0</v>
      </c>
      <c r="AJ96">
        <v>0</v>
      </c>
      <c r="AK96">
        <v>51.683104999999998</v>
      </c>
      <c r="AL96">
        <v>2.2442869999999999</v>
      </c>
      <c r="AM96">
        <v>0</v>
      </c>
      <c r="AN96">
        <v>0.619197</v>
      </c>
      <c r="AO96">
        <v>3.40699</v>
      </c>
      <c r="AP96">
        <v>4.9482470000000003</v>
      </c>
      <c r="AQ96">
        <v>0</v>
      </c>
      <c r="AR96">
        <v>10.661327999999999</v>
      </c>
      <c r="AS96">
        <v>10.392477</v>
      </c>
      <c r="AT96">
        <v>14.48241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75.097329000000002</v>
      </c>
      <c r="BA96">
        <f t="shared" si="4"/>
        <v>1484.7639879999997</v>
      </c>
      <c r="BD96">
        <v>5.94</v>
      </c>
      <c r="BE96">
        <v>1.8</v>
      </c>
      <c r="BF96">
        <v>2.17</v>
      </c>
      <c r="BG96">
        <v>1.67</v>
      </c>
      <c r="BH96">
        <v>6.08</v>
      </c>
      <c r="BI96">
        <v>0.56000000000000005</v>
      </c>
      <c r="BJ96">
        <v>0.36</v>
      </c>
      <c r="BK96">
        <v>1.2</v>
      </c>
      <c r="BL96">
        <v>0.76</v>
      </c>
      <c r="BM96">
        <v>0.08</v>
      </c>
      <c r="BN96">
        <v>3.28</v>
      </c>
      <c r="BO96">
        <v>1.83</v>
      </c>
      <c r="BP96">
        <v>0.25</v>
      </c>
      <c r="BQ96">
        <v>1.92</v>
      </c>
      <c r="BR96">
        <v>1.04</v>
      </c>
      <c r="BS96">
        <v>1.45</v>
      </c>
      <c r="BT96">
        <v>2.8675229999999998</v>
      </c>
      <c r="BU96">
        <v>1.2959989999999999</v>
      </c>
      <c r="BV96">
        <v>1.938102</v>
      </c>
      <c r="BW96">
        <v>1.8760220000000001</v>
      </c>
      <c r="BX96">
        <v>1.892169</v>
      </c>
      <c r="BY96">
        <v>2.5919989999999999</v>
      </c>
      <c r="BZ96">
        <v>1.282176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5.1321589999999997</v>
      </c>
      <c r="CK96">
        <v>1.8061609999999999</v>
      </c>
      <c r="CL96">
        <v>0.93567299999999998</v>
      </c>
      <c r="CM96">
        <v>3.391562</v>
      </c>
      <c r="CN96">
        <v>3.4214389999999999</v>
      </c>
      <c r="CO96">
        <v>4.1471989999999996</v>
      </c>
      <c r="CP96">
        <v>3.2899470000000002</v>
      </c>
      <c r="CQ96">
        <v>3.4214380000000002</v>
      </c>
      <c r="CR96">
        <v>0.39864100000000002</v>
      </c>
      <c r="CS96">
        <v>2.6979630000000001</v>
      </c>
      <c r="CT96">
        <v>0</v>
      </c>
      <c r="CU96">
        <v>0</v>
      </c>
      <c r="CV96">
        <v>0</v>
      </c>
      <c r="CW96">
        <v>2.3211569999999999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75.097329000000002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240.633126</v>
      </c>
      <c r="L97">
        <v>115.884</v>
      </c>
      <c r="M97">
        <v>34.678286999999997</v>
      </c>
      <c r="N97">
        <v>116.517741</v>
      </c>
      <c r="O97">
        <v>122.13992500000001</v>
      </c>
      <c r="P97">
        <v>119.151929</v>
      </c>
      <c r="Q97">
        <v>0</v>
      </c>
      <c r="R97">
        <v>11.768793000000001</v>
      </c>
      <c r="S97">
        <v>14.053409</v>
      </c>
      <c r="T97">
        <v>0</v>
      </c>
      <c r="U97">
        <v>337.00515799999999</v>
      </c>
      <c r="V97">
        <v>7.6938279999999999</v>
      </c>
      <c r="W97">
        <v>32.992657999999999</v>
      </c>
      <c r="X97">
        <v>77.419493000000003</v>
      </c>
      <c r="Y97">
        <v>0</v>
      </c>
      <c r="Z97">
        <v>6.3290050000000004</v>
      </c>
      <c r="AA97">
        <v>0</v>
      </c>
      <c r="AB97">
        <v>0</v>
      </c>
      <c r="AC97">
        <v>0</v>
      </c>
      <c r="AD97">
        <v>9.0021590000000007</v>
      </c>
      <c r="AE97">
        <v>15.215569</v>
      </c>
      <c r="AF97">
        <v>8.7521389999999997</v>
      </c>
      <c r="AG97">
        <v>41.883375000000001</v>
      </c>
      <c r="AH97">
        <v>0</v>
      </c>
      <c r="AI97">
        <v>0</v>
      </c>
      <c r="AJ97">
        <v>0</v>
      </c>
      <c r="AK97">
        <v>51.683104999999998</v>
      </c>
      <c r="AL97">
        <v>2.2442869999999999</v>
      </c>
      <c r="AM97">
        <v>0</v>
      </c>
      <c r="AN97">
        <v>0.619197</v>
      </c>
      <c r="AO97">
        <v>3.40699</v>
      </c>
      <c r="AP97">
        <v>4.9482470000000003</v>
      </c>
      <c r="AQ97">
        <v>0</v>
      </c>
      <c r="AR97">
        <v>10.661327999999999</v>
      </c>
      <c r="AS97">
        <v>10.392477</v>
      </c>
      <c r="AT97">
        <v>14.48241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73.756518</v>
      </c>
      <c r="BA97">
        <f t="shared" si="4"/>
        <v>1483.3151529999996</v>
      </c>
      <c r="BD97">
        <v>5.94</v>
      </c>
      <c r="BE97">
        <v>1.8</v>
      </c>
      <c r="BF97">
        <v>2.17</v>
      </c>
      <c r="BG97">
        <v>1.67</v>
      </c>
      <c r="BH97">
        <v>6.08</v>
      </c>
      <c r="BI97">
        <v>0.56000000000000005</v>
      </c>
      <c r="BJ97">
        <v>0.36</v>
      </c>
      <c r="BK97">
        <v>1.2</v>
      </c>
      <c r="BL97">
        <v>0.76</v>
      </c>
      <c r="BM97">
        <v>0.08</v>
      </c>
      <c r="BN97">
        <v>3.28</v>
      </c>
      <c r="BO97">
        <v>1.83</v>
      </c>
      <c r="BP97">
        <v>0.25</v>
      </c>
      <c r="BQ97">
        <v>1.92</v>
      </c>
      <c r="BR97">
        <v>1.04</v>
      </c>
      <c r="BS97">
        <v>1.48</v>
      </c>
      <c r="BT97">
        <v>2.8675229999999998</v>
      </c>
      <c r="BU97">
        <v>1.2959989999999999</v>
      </c>
      <c r="BV97">
        <v>1.938102</v>
      </c>
      <c r="BW97">
        <v>1.8760220000000001</v>
      </c>
      <c r="BX97">
        <v>1.892169</v>
      </c>
      <c r="BY97">
        <v>2.5919989999999999</v>
      </c>
      <c r="BZ97">
        <v>1.282176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5.1321589999999997</v>
      </c>
      <c r="CK97">
        <v>1.8061609999999999</v>
      </c>
      <c r="CL97">
        <v>0.93567299999999998</v>
      </c>
      <c r="CM97">
        <v>3.391562</v>
      </c>
      <c r="CN97">
        <v>3.4214389999999999</v>
      </c>
      <c r="CO97">
        <v>4.1471989999999996</v>
      </c>
      <c r="CP97">
        <v>1.919136</v>
      </c>
      <c r="CQ97">
        <v>3.4214380000000002</v>
      </c>
      <c r="CR97">
        <v>0.39864100000000002</v>
      </c>
      <c r="CS97">
        <v>2.6979630000000001</v>
      </c>
      <c r="CT97">
        <v>0</v>
      </c>
      <c r="CU97">
        <v>0</v>
      </c>
      <c r="CV97">
        <v>0</v>
      </c>
      <c r="CW97">
        <v>2.3211569999999999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73.756518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245.461626</v>
      </c>
      <c r="L98">
        <v>115.884</v>
      </c>
      <c r="M98">
        <v>34.678286999999997</v>
      </c>
      <c r="N98">
        <v>116.517741</v>
      </c>
      <c r="O98">
        <v>122.13992500000001</v>
      </c>
      <c r="P98">
        <v>119.151929</v>
      </c>
      <c r="Q98">
        <v>0</v>
      </c>
      <c r="R98">
        <v>11.768793000000001</v>
      </c>
      <c r="S98">
        <v>14.053409</v>
      </c>
      <c r="T98">
        <v>0</v>
      </c>
      <c r="U98">
        <v>337.00515799999999</v>
      </c>
      <c r="V98">
        <v>7.6938279999999999</v>
      </c>
      <c r="W98">
        <v>32.992657999999999</v>
      </c>
      <c r="X98">
        <v>77.419493000000003</v>
      </c>
      <c r="Y98">
        <v>0</v>
      </c>
      <c r="Z98">
        <v>6.3290050000000004</v>
      </c>
      <c r="AA98">
        <v>0</v>
      </c>
      <c r="AB98">
        <v>0</v>
      </c>
      <c r="AC98">
        <v>0</v>
      </c>
      <c r="AD98">
        <v>9.0021590000000007</v>
      </c>
      <c r="AE98">
        <v>15.215569</v>
      </c>
      <c r="AF98">
        <v>8.7521389999999997</v>
      </c>
      <c r="AG98">
        <v>41.883375000000001</v>
      </c>
      <c r="AH98">
        <v>0</v>
      </c>
      <c r="AI98">
        <v>0</v>
      </c>
      <c r="AJ98">
        <v>0</v>
      </c>
      <c r="AK98">
        <v>51.683104999999998</v>
      </c>
      <c r="AL98">
        <v>2.2442869999999999</v>
      </c>
      <c r="AM98">
        <v>0</v>
      </c>
      <c r="AN98">
        <v>0.619197</v>
      </c>
      <c r="AO98">
        <v>3.40699</v>
      </c>
      <c r="AP98">
        <v>4.9482470000000003</v>
      </c>
      <c r="AQ98">
        <v>0</v>
      </c>
      <c r="AR98">
        <v>10.661327999999999</v>
      </c>
      <c r="AS98">
        <v>10.392477</v>
      </c>
      <c r="AT98">
        <v>14.48241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73.756518</v>
      </c>
      <c r="BA98">
        <f t="shared" si="4"/>
        <v>1488.1436529999996</v>
      </c>
      <c r="BD98">
        <v>5.94</v>
      </c>
      <c r="BE98">
        <v>1.8</v>
      </c>
      <c r="BF98">
        <v>2.17</v>
      </c>
      <c r="BG98">
        <v>1.67</v>
      </c>
      <c r="BH98">
        <v>6.08</v>
      </c>
      <c r="BI98">
        <v>0.56000000000000005</v>
      </c>
      <c r="BJ98">
        <v>0.36</v>
      </c>
      <c r="BK98">
        <v>1.2</v>
      </c>
      <c r="BL98">
        <v>0.76</v>
      </c>
      <c r="BM98">
        <v>0.08</v>
      </c>
      <c r="BN98">
        <v>3.28</v>
      </c>
      <c r="BO98">
        <v>1.83</v>
      </c>
      <c r="BP98">
        <v>0.25</v>
      </c>
      <c r="BQ98">
        <v>1.92</v>
      </c>
      <c r="BR98">
        <v>1.04</v>
      </c>
      <c r="BS98">
        <v>1.48</v>
      </c>
      <c r="BT98">
        <v>2.8675229999999998</v>
      </c>
      <c r="BU98">
        <v>1.2959989999999999</v>
      </c>
      <c r="BV98">
        <v>1.938102</v>
      </c>
      <c r="BW98">
        <v>1.8760220000000001</v>
      </c>
      <c r="BX98">
        <v>1.892169</v>
      </c>
      <c r="BY98">
        <v>2.5919989999999999</v>
      </c>
      <c r="BZ98">
        <v>1.282176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5.1321589999999997</v>
      </c>
      <c r="CK98">
        <v>1.8061609999999999</v>
      </c>
      <c r="CL98">
        <v>0.93567299999999998</v>
      </c>
      <c r="CM98">
        <v>3.391562</v>
      </c>
      <c r="CN98">
        <v>3.4214389999999999</v>
      </c>
      <c r="CO98">
        <v>4.1471989999999996</v>
      </c>
      <c r="CP98">
        <v>1.919136</v>
      </c>
      <c r="CQ98">
        <v>3.4214380000000002</v>
      </c>
      <c r="CR98">
        <v>0.39864100000000002</v>
      </c>
      <c r="CS98">
        <v>2.6979630000000001</v>
      </c>
      <c r="CT98">
        <v>0</v>
      </c>
      <c r="CU98">
        <v>0</v>
      </c>
      <c r="CV98">
        <v>0</v>
      </c>
      <c r="CW98">
        <v>2.3211569999999999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73.756518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5.1182100000000006E-3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6.5050154020000051</v>
      </c>
      <c r="L99">
        <f t="shared" si="6"/>
        <v>2.7654803547499998</v>
      </c>
      <c r="M99">
        <f t="shared" si="6"/>
        <v>0.79066494050000025</v>
      </c>
      <c r="N99">
        <f t="shared" si="6"/>
        <v>2.7964257839999958</v>
      </c>
      <c r="O99">
        <f t="shared" si="6"/>
        <v>2.9313581999999996</v>
      </c>
      <c r="P99">
        <f t="shared" si="6"/>
        <v>2.9307088739999982</v>
      </c>
      <c r="Q99">
        <f t="shared" si="6"/>
        <v>0</v>
      </c>
      <c r="R99">
        <f t="shared" si="6"/>
        <v>0.38319521200000017</v>
      </c>
      <c r="S99">
        <f t="shared" si="6"/>
        <v>0.47368172199999975</v>
      </c>
      <c r="T99">
        <f t="shared" si="6"/>
        <v>0</v>
      </c>
      <c r="U99">
        <f t="shared" si="6"/>
        <v>8.0881237919999993</v>
      </c>
      <c r="V99">
        <f t="shared" si="6"/>
        <v>0.21947385675000006</v>
      </c>
      <c r="W99">
        <f t="shared" si="6"/>
        <v>0.93168187350000042</v>
      </c>
      <c r="X99">
        <f t="shared" si="6"/>
        <v>2.0529764729999971</v>
      </c>
      <c r="Y99">
        <f t="shared" si="6"/>
        <v>0</v>
      </c>
      <c r="Z99">
        <f t="shared" si="6"/>
        <v>8.3858516499999966E-2</v>
      </c>
      <c r="AA99">
        <f t="shared" si="6"/>
        <v>0.1373149115</v>
      </c>
      <c r="AB99">
        <f t="shared" si="6"/>
        <v>0.19584502249999994</v>
      </c>
      <c r="AC99">
        <f t="shared" si="6"/>
        <v>0.14115019200000004</v>
      </c>
      <c r="AD99">
        <f t="shared" si="6"/>
        <v>0.23464061975000014</v>
      </c>
      <c r="AE99">
        <f t="shared" si="6"/>
        <v>0.40676034474999972</v>
      </c>
      <c r="AF99">
        <f t="shared" si="6"/>
        <v>0.1748482879999998</v>
      </c>
      <c r="AG99">
        <f t="shared" si="6"/>
        <v>1.005200999999998</v>
      </c>
      <c r="AH99">
        <f t="shared" si="6"/>
        <v>0.84044871224999995</v>
      </c>
      <c r="AI99">
        <f t="shared" si="6"/>
        <v>7.5498426000000007E-2</v>
      </c>
      <c r="AJ99">
        <f t="shared" si="6"/>
        <v>0</v>
      </c>
      <c r="AK99">
        <f t="shared" si="6"/>
        <v>1.2403945200000013</v>
      </c>
      <c r="AL99">
        <f t="shared" si="6"/>
        <v>0.31055318999999987</v>
      </c>
      <c r="AM99">
        <f t="shared" si="6"/>
        <v>0</v>
      </c>
      <c r="AN99">
        <f t="shared" si="6"/>
        <v>1.4860727999999997E-2</v>
      </c>
      <c r="AO99">
        <f t="shared" si="6"/>
        <v>6.047406800000002E-2</v>
      </c>
      <c r="AP99">
        <f t="shared" si="6"/>
        <v>0.12958221749999985</v>
      </c>
      <c r="AQ99">
        <f t="shared" si="6"/>
        <v>0.35151479975000016</v>
      </c>
      <c r="AR99">
        <f t="shared" si="6"/>
        <v>0.33050116850000005</v>
      </c>
      <c r="AS99">
        <f t="shared" si="6"/>
        <v>0.28215575174999985</v>
      </c>
      <c r="AT99">
        <f t="shared" si="6"/>
        <v>0.34440872525000016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1.8466997320000009</v>
      </c>
      <c r="BA99">
        <f t="shared" si="4"/>
        <v>39.080615628499999</v>
      </c>
      <c r="BD99">
        <f t="shared" ref="BD99:DJ99" si="7">SUM(BD3:BD98)/4000</f>
        <v>0.1630825000000003</v>
      </c>
      <c r="BE99">
        <f t="shared" si="7"/>
        <v>4.320000000000003E-2</v>
      </c>
      <c r="BF99">
        <f t="shared" si="7"/>
        <v>5.2079999999999904E-2</v>
      </c>
      <c r="BG99">
        <f t="shared" si="7"/>
        <v>4.0079999999999963E-2</v>
      </c>
      <c r="BH99">
        <f t="shared" si="7"/>
        <v>0.14592000000000002</v>
      </c>
      <c r="BI99">
        <f t="shared" si="7"/>
        <v>1.5360000000000016E-2</v>
      </c>
      <c r="BJ99">
        <f t="shared" si="7"/>
        <v>9.2549999999999959E-3</v>
      </c>
      <c r="BK99">
        <f t="shared" si="7"/>
        <v>2.8800000000000048E-2</v>
      </c>
      <c r="BL99">
        <f t="shared" si="7"/>
        <v>1.8240000000000003E-2</v>
      </c>
      <c r="BM99">
        <f t="shared" si="7"/>
        <v>1.9200000000000013E-3</v>
      </c>
      <c r="BN99">
        <f t="shared" si="7"/>
        <v>7.8719999999999901E-2</v>
      </c>
      <c r="BO99">
        <f t="shared" si="7"/>
        <v>4.3920000000000056E-2</v>
      </c>
      <c r="BP99">
        <f t="shared" si="7"/>
        <v>6.0000000000000001E-3</v>
      </c>
      <c r="BQ99">
        <f t="shared" si="7"/>
        <v>4.6079999999999934E-2</v>
      </c>
      <c r="BR99">
        <f t="shared" si="7"/>
        <v>2.4960000000000045E-2</v>
      </c>
      <c r="BS99">
        <f t="shared" si="7"/>
        <v>2.7370000000000033E-2</v>
      </c>
      <c r="BT99">
        <f t="shared" si="7"/>
        <v>6.7976888000000041E-2</v>
      </c>
      <c r="BU99">
        <f t="shared" si="7"/>
        <v>3.1103975999999946E-2</v>
      </c>
      <c r="BV99">
        <f t="shared" si="7"/>
        <v>4.6655117999999857E-2</v>
      </c>
      <c r="BW99">
        <f t="shared" si="7"/>
        <v>4.5024528000000091E-2</v>
      </c>
      <c r="BX99">
        <f t="shared" si="7"/>
        <v>4.5412055999999944E-2</v>
      </c>
      <c r="BY99">
        <f t="shared" si="7"/>
        <v>6.2207975999999859E-2</v>
      </c>
      <c r="BZ99">
        <f t="shared" si="7"/>
        <v>3.0772224000000081E-2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0.12317181600000002</v>
      </c>
      <c r="CK99">
        <f t="shared" si="7"/>
        <v>4.3347864000000055E-2</v>
      </c>
      <c r="CL99">
        <f t="shared" si="7"/>
        <v>2.2456151999999976E-2</v>
      </c>
      <c r="CM99">
        <f t="shared" si="7"/>
        <v>8.1397488000000018E-2</v>
      </c>
      <c r="CN99">
        <f t="shared" si="7"/>
        <v>8.2114536000000071E-2</v>
      </c>
      <c r="CO99">
        <f t="shared" si="7"/>
        <v>9.9532776000000003E-2</v>
      </c>
      <c r="CP99">
        <f t="shared" si="7"/>
        <v>9.6916338500000088E-2</v>
      </c>
      <c r="CQ99">
        <f t="shared" si="7"/>
        <v>8.2114512000000056E-2</v>
      </c>
      <c r="CR99">
        <f t="shared" si="7"/>
        <v>9.5673840000000017E-3</v>
      </c>
      <c r="CS99">
        <f t="shared" si="7"/>
        <v>6.4751111999999861E-2</v>
      </c>
      <c r="CT99">
        <f t="shared" si="7"/>
        <v>2.2039989999999999E-3</v>
      </c>
      <c r="CU99">
        <f t="shared" si="7"/>
        <v>4.7319297499999998E-3</v>
      </c>
      <c r="CV99">
        <f t="shared" si="7"/>
        <v>4.5457907499999997E-3</v>
      </c>
      <c r="CW99">
        <f t="shared" si="7"/>
        <v>5.5707767999999998E-2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1.8466997320000009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0.152589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0.152589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0.152589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0.152589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0.152589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0.152589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0.152589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0.152589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0.152589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0.152589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0.152589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0.152589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1.8959999999999999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1.8959999999999999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1.8959999999999999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1.8959999999999999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1.8720000000000001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1.8720000000000001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1.8720000000000001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1.8720000000000001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1.8720000000000001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1.8720000000000001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1.8720000000000001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1.8720000000000001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1.8720000000000001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1.8720000000000001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1.8720000000000001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1.8720000000000001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1.8720000000000001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1.8720000000000001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1.8720000000000001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1.8720000000000001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1.8720000000000001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1.8720000000000001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1.8720000000000001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1.8720000000000001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1.8720000000000001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1.8720000000000001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1.8720000000000001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1.8720000000000001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1.8720000000000001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1.8720000000000001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1.8720000000000001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1.8720000000000001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1.8720000000000001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1.8720000000000001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1.8720000000000001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1.8720000000000001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2.2888349999999999E-4</v>
      </c>
      <c r="N99">
        <f t="shared" si="6"/>
        <v>0</v>
      </c>
      <c r="O99">
        <f t="shared" si="6"/>
        <v>0</v>
      </c>
      <c r="P99">
        <f t="shared" si="6"/>
        <v>8.4360000000000008E-3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8.6648835000000014E-3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0.14735500000000001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0.14735500000000001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0.14735500000000001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0.14735500000000001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0.14735500000000001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0.14735500000000001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0.14735500000000001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0.14735500000000001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0.14735500000000001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0.14735500000000001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0.14735500000000001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0.14735500000000001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1.830967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1.830967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1.830967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1.830967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1.80779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1.80779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1.80779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1.80779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1.80779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1.80779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1.80779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1.80779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1.80779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1.80779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1.80779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1.80779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1.80779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1.80779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1.80779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1.80779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1.80779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1.80779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1.80779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1.80779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1.80779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1.80779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1.80779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1.80779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1.80779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1.80779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1.80779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1.80779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1.80779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1.80779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1.80779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1.80779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2.2103250000000003E-4</v>
      </c>
      <c r="N99">
        <f t="shared" si="6"/>
        <v>0</v>
      </c>
      <c r="O99">
        <f t="shared" si="6"/>
        <v>0</v>
      </c>
      <c r="P99">
        <f t="shared" si="6"/>
        <v>8.1466435000000018E-3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8.367676000000001E-3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44893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179.84</v>
      </c>
      <c r="C3" s="75">
        <v>55.27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70.489999999999995</v>
      </c>
      <c r="J3">
        <v>271.60000000000002</v>
      </c>
      <c r="K3">
        <v>70.3</v>
      </c>
      <c r="L3">
        <v>2.1</v>
      </c>
      <c r="M3">
        <v>4.0199999999999996</v>
      </c>
      <c r="N3" s="135">
        <v>0</v>
      </c>
      <c r="O3" s="135">
        <v>0</v>
      </c>
      <c r="P3" s="135">
        <v>0</v>
      </c>
      <c r="Q3">
        <v>2</v>
      </c>
      <c r="R3">
        <v>0</v>
      </c>
      <c r="S3">
        <v>2.3199999999999998</v>
      </c>
      <c r="T3">
        <v>13.36</v>
      </c>
      <c r="U3">
        <v>4.45</v>
      </c>
      <c r="V3">
        <v>4.47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2.41</v>
      </c>
      <c r="AD3">
        <v>11.39</v>
      </c>
      <c r="AE3">
        <v>11.39</v>
      </c>
      <c r="AF3">
        <v>1.74</v>
      </c>
    </row>
    <row r="4" spans="1:32">
      <c r="A4" t="s">
        <v>46</v>
      </c>
      <c r="B4" s="75">
        <v>179.84</v>
      </c>
      <c r="C4" s="75">
        <v>55.27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70.489999999999995</v>
      </c>
      <c r="J4">
        <v>271.60000000000002</v>
      </c>
      <c r="K4">
        <v>70.3</v>
      </c>
      <c r="L4">
        <v>2.1</v>
      </c>
      <c r="M4">
        <v>4.0199999999999996</v>
      </c>
      <c r="N4" s="135">
        <v>0</v>
      </c>
      <c r="O4" s="135">
        <v>0</v>
      </c>
      <c r="P4" s="135">
        <v>0</v>
      </c>
      <c r="Q4">
        <v>2</v>
      </c>
      <c r="R4">
        <v>0</v>
      </c>
      <c r="S4">
        <v>2.3199999999999998</v>
      </c>
      <c r="T4">
        <v>13.31</v>
      </c>
      <c r="U4">
        <v>4.4400000000000004</v>
      </c>
      <c r="V4">
        <v>4.43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2.41</v>
      </c>
      <c r="AD4">
        <v>11.39</v>
      </c>
      <c r="AE4">
        <v>11.39</v>
      </c>
      <c r="AF4">
        <v>1.74</v>
      </c>
    </row>
    <row r="5" spans="1:32">
      <c r="A5" t="s">
        <v>47</v>
      </c>
      <c r="B5" s="75">
        <v>179.84</v>
      </c>
      <c r="C5" s="75">
        <v>55.27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70.489999999999995</v>
      </c>
      <c r="J5">
        <v>271.60000000000002</v>
      </c>
      <c r="K5">
        <v>70.3</v>
      </c>
      <c r="L5">
        <v>2.1</v>
      </c>
      <c r="M5">
        <v>4.03</v>
      </c>
      <c r="N5" s="135">
        <v>0</v>
      </c>
      <c r="O5" s="135">
        <v>0</v>
      </c>
      <c r="P5" s="135">
        <v>0</v>
      </c>
      <c r="Q5">
        <v>2</v>
      </c>
      <c r="R5">
        <v>0</v>
      </c>
      <c r="S5">
        <v>2.3199999999999998</v>
      </c>
      <c r="T5">
        <v>13.32</v>
      </c>
      <c r="U5">
        <v>4.4400000000000004</v>
      </c>
      <c r="V5">
        <v>4.4400000000000004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2.41</v>
      </c>
      <c r="AD5">
        <v>11.39</v>
      </c>
      <c r="AE5">
        <v>11.39</v>
      </c>
      <c r="AF5">
        <v>1.74</v>
      </c>
    </row>
    <row r="6" spans="1:32">
      <c r="A6" t="s">
        <v>48</v>
      </c>
      <c r="B6" s="75">
        <v>179.84</v>
      </c>
      <c r="C6" s="75">
        <v>55.27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70.489999999999995</v>
      </c>
      <c r="J6">
        <v>271.60000000000002</v>
      </c>
      <c r="K6">
        <v>70.3</v>
      </c>
      <c r="L6">
        <v>2.1</v>
      </c>
      <c r="M6">
        <v>4.03</v>
      </c>
      <c r="N6" s="135">
        <v>0</v>
      </c>
      <c r="O6" s="135">
        <v>0</v>
      </c>
      <c r="P6" s="135">
        <v>0</v>
      </c>
      <c r="Q6">
        <v>2</v>
      </c>
      <c r="R6">
        <v>0</v>
      </c>
      <c r="S6">
        <v>2.3199999999999998</v>
      </c>
      <c r="T6">
        <v>13.62</v>
      </c>
      <c r="U6">
        <v>4.54</v>
      </c>
      <c r="V6">
        <v>4.54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2.42</v>
      </c>
      <c r="AD6">
        <v>11.39</v>
      </c>
      <c r="AE6">
        <v>11.39</v>
      </c>
      <c r="AF6">
        <v>1.74</v>
      </c>
    </row>
    <row r="7" spans="1:32">
      <c r="A7" t="s">
        <v>49</v>
      </c>
      <c r="B7" s="75">
        <v>179.84</v>
      </c>
      <c r="C7" s="75">
        <v>55.27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70.489999999999995</v>
      </c>
      <c r="J7">
        <v>271.60000000000002</v>
      </c>
      <c r="K7">
        <v>70.3</v>
      </c>
      <c r="L7">
        <v>2.1</v>
      </c>
      <c r="M7">
        <v>4.03</v>
      </c>
      <c r="N7" s="135">
        <v>0</v>
      </c>
      <c r="O7" s="135">
        <v>0</v>
      </c>
      <c r="P7" s="135">
        <v>0</v>
      </c>
      <c r="Q7">
        <v>2</v>
      </c>
      <c r="R7">
        <v>0</v>
      </c>
      <c r="S7">
        <v>2.3199999999999998</v>
      </c>
      <c r="T7">
        <v>13.61</v>
      </c>
      <c r="U7">
        <v>4.53</v>
      </c>
      <c r="V7">
        <v>4.54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2.42</v>
      </c>
      <c r="AD7">
        <v>11.39</v>
      </c>
      <c r="AE7">
        <v>11.39</v>
      </c>
      <c r="AF7">
        <v>1.74</v>
      </c>
    </row>
    <row r="8" spans="1:32">
      <c r="A8" t="s">
        <v>50</v>
      </c>
      <c r="B8" s="75">
        <v>179.84</v>
      </c>
      <c r="C8" s="75">
        <v>55.27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70.489999999999995</v>
      </c>
      <c r="J8">
        <v>271.60000000000002</v>
      </c>
      <c r="K8">
        <v>95.41</v>
      </c>
      <c r="L8">
        <v>2.1</v>
      </c>
      <c r="M8">
        <v>4.07</v>
      </c>
      <c r="N8" s="135">
        <v>0</v>
      </c>
      <c r="O8" s="135">
        <v>0</v>
      </c>
      <c r="P8" s="135">
        <v>0</v>
      </c>
      <c r="Q8">
        <v>2</v>
      </c>
      <c r="R8">
        <v>0</v>
      </c>
      <c r="S8">
        <v>2.3199999999999998</v>
      </c>
      <c r="T8">
        <v>13.63</v>
      </c>
      <c r="U8">
        <v>4.54</v>
      </c>
      <c r="V8">
        <v>4.55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2.42</v>
      </c>
      <c r="AD8">
        <v>11.39</v>
      </c>
      <c r="AE8">
        <v>11.39</v>
      </c>
      <c r="AF8">
        <v>1.74</v>
      </c>
    </row>
    <row r="9" spans="1:32">
      <c r="A9" t="s">
        <v>51</v>
      </c>
      <c r="B9" s="75">
        <v>179.84</v>
      </c>
      <c r="C9" s="75">
        <v>55.27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70.489999999999995</v>
      </c>
      <c r="J9">
        <v>271.60000000000002</v>
      </c>
      <c r="K9">
        <v>65.28</v>
      </c>
      <c r="L9">
        <v>2.1</v>
      </c>
      <c r="M9">
        <v>4.07</v>
      </c>
      <c r="N9" s="135">
        <v>0</v>
      </c>
      <c r="O9" s="135">
        <v>0</v>
      </c>
      <c r="P9" s="135">
        <v>0</v>
      </c>
      <c r="Q9">
        <v>2</v>
      </c>
      <c r="R9">
        <v>0</v>
      </c>
      <c r="S9">
        <v>2.3199999999999998</v>
      </c>
      <c r="T9">
        <v>13.63</v>
      </c>
      <c r="U9">
        <v>4.54</v>
      </c>
      <c r="V9">
        <v>4.55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2.41</v>
      </c>
      <c r="AD9">
        <v>11.61</v>
      </c>
      <c r="AE9">
        <v>11.61</v>
      </c>
      <c r="AF9">
        <v>1.74</v>
      </c>
    </row>
    <row r="10" spans="1:32">
      <c r="A10" t="s">
        <v>52</v>
      </c>
      <c r="B10" s="75">
        <v>179.84</v>
      </c>
      <c r="C10" s="75">
        <v>55.27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70.489999999999995</v>
      </c>
      <c r="J10">
        <v>271.60000000000002</v>
      </c>
      <c r="K10">
        <v>90.39</v>
      </c>
      <c r="L10">
        <v>2.1</v>
      </c>
      <c r="M10">
        <v>4.08</v>
      </c>
      <c r="N10" s="135">
        <v>0</v>
      </c>
      <c r="O10" s="135">
        <v>0</v>
      </c>
      <c r="P10" s="135">
        <v>0</v>
      </c>
      <c r="Q10">
        <v>2</v>
      </c>
      <c r="R10">
        <v>0</v>
      </c>
      <c r="S10">
        <v>2.3199999999999998</v>
      </c>
      <c r="T10">
        <v>13.72</v>
      </c>
      <c r="U10">
        <v>4.57</v>
      </c>
      <c r="V10">
        <v>4.57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2.4300000000000002</v>
      </c>
      <c r="AD10">
        <v>11.84</v>
      </c>
      <c r="AE10">
        <v>11.84</v>
      </c>
      <c r="AF10">
        <v>1.74</v>
      </c>
    </row>
    <row r="11" spans="1:32">
      <c r="A11" t="s">
        <v>53</v>
      </c>
      <c r="B11" s="75">
        <v>117.82</v>
      </c>
      <c r="C11" s="75">
        <v>55.27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70.489999999999995</v>
      </c>
      <c r="J11">
        <v>271.60000000000002</v>
      </c>
      <c r="K11">
        <v>90.39</v>
      </c>
      <c r="L11">
        <v>2.1</v>
      </c>
      <c r="M11">
        <v>4.08</v>
      </c>
      <c r="N11" s="135">
        <v>0</v>
      </c>
      <c r="O11" s="135">
        <v>0</v>
      </c>
      <c r="P11" s="135">
        <v>0</v>
      </c>
      <c r="Q11">
        <v>1.92</v>
      </c>
      <c r="R11">
        <v>0</v>
      </c>
      <c r="S11">
        <v>2.3199999999999998</v>
      </c>
      <c r="T11">
        <v>13.99</v>
      </c>
      <c r="U11">
        <v>4.66</v>
      </c>
      <c r="V11">
        <v>4.68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2.41</v>
      </c>
      <c r="AD11">
        <v>11.99</v>
      </c>
      <c r="AE11">
        <v>11.99</v>
      </c>
      <c r="AF11">
        <v>1.74</v>
      </c>
    </row>
    <row r="12" spans="1:32">
      <c r="A12" t="s">
        <v>54</v>
      </c>
      <c r="B12" s="75">
        <v>117.82</v>
      </c>
      <c r="C12" s="75">
        <v>55.27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70.489999999999995</v>
      </c>
      <c r="J12">
        <v>271.60000000000002</v>
      </c>
      <c r="K12">
        <v>90.39</v>
      </c>
      <c r="L12">
        <v>2.1</v>
      </c>
      <c r="M12">
        <v>4.09</v>
      </c>
      <c r="N12" s="135">
        <v>0</v>
      </c>
      <c r="O12" s="135">
        <v>0</v>
      </c>
      <c r="P12" s="135">
        <v>0</v>
      </c>
      <c r="Q12">
        <v>1.92</v>
      </c>
      <c r="R12">
        <v>0</v>
      </c>
      <c r="S12">
        <v>2.3199999999999998</v>
      </c>
      <c r="T12">
        <v>14.06</v>
      </c>
      <c r="U12">
        <v>4.6900000000000004</v>
      </c>
      <c r="V12">
        <v>4.68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2.4300000000000002</v>
      </c>
      <c r="AD12">
        <v>12.16</v>
      </c>
      <c r="AE12">
        <v>12.16</v>
      </c>
      <c r="AF12">
        <v>1.74</v>
      </c>
    </row>
    <row r="13" spans="1:32">
      <c r="A13" t="s">
        <v>55</v>
      </c>
      <c r="B13" s="75">
        <v>117.82</v>
      </c>
      <c r="C13" s="75">
        <v>55.27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70.489999999999995</v>
      </c>
      <c r="J13">
        <v>271.60000000000002</v>
      </c>
      <c r="K13">
        <v>90.39</v>
      </c>
      <c r="L13">
        <v>2.1</v>
      </c>
      <c r="M13">
        <v>4.0999999999999996</v>
      </c>
      <c r="N13" s="135">
        <v>0</v>
      </c>
      <c r="O13" s="135">
        <v>0</v>
      </c>
      <c r="P13" s="135">
        <v>0</v>
      </c>
      <c r="Q13">
        <v>1.92</v>
      </c>
      <c r="R13">
        <v>0</v>
      </c>
      <c r="S13">
        <v>2.3199999999999998</v>
      </c>
      <c r="T13">
        <v>14.01</v>
      </c>
      <c r="U13">
        <v>4.67</v>
      </c>
      <c r="V13">
        <v>4.66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2.41</v>
      </c>
      <c r="AD13">
        <v>12.35</v>
      </c>
      <c r="AE13">
        <v>12.35</v>
      </c>
      <c r="AF13">
        <v>1.74</v>
      </c>
    </row>
    <row r="14" spans="1:32">
      <c r="A14" t="s">
        <v>56</v>
      </c>
      <c r="B14" s="75">
        <v>117.82</v>
      </c>
      <c r="C14" s="75">
        <v>55.27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70.489999999999995</v>
      </c>
      <c r="J14">
        <v>271.60000000000002</v>
      </c>
      <c r="K14">
        <v>75.319999999999993</v>
      </c>
      <c r="L14">
        <v>2.1</v>
      </c>
      <c r="M14">
        <v>4.13</v>
      </c>
      <c r="N14" s="135">
        <v>0</v>
      </c>
      <c r="O14" s="135">
        <v>0</v>
      </c>
      <c r="P14" s="135">
        <v>0</v>
      </c>
      <c r="Q14">
        <v>1.92</v>
      </c>
      <c r="R14">
        <v>0</v>
      </c>
      <c r="S14">
        <v>2.3199999999999998</v>
      </c>
      <c r="T14">
        <v>13.96</v>
      </c>
      <c r="U14">
        <v>4.6500000000000004</v>
      </c>
      <c r="V14">
        <v>4.6500000000000004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2.5099999999999998</v>
      </c>
      <c r="AD14">
        <v>12.62</v>
      </c>
      <c r="AE14">
        <v>12.62</v>
      </c>
      <c r="AF14">
        <v>1.74</v>
      </c>
    </row>
    <row r="15" spans="1:32">
      <c r="A15" t="s">
        <v>57</v>
      </c>
      <c r="B15" s="75">
        <v>117.82</v>
      </c>
      <c r="C15" s="75">
        <v>55.27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70.489999999999995</v>
      </c>
      <c r="J15">
        <v>271.60000000000002</v>
      </c>
      <c r="K15">
        <v>101.16</v>
      </c>
      <c r="L15">
        <v>2.02</v>
      </c>
      <c r="M15">
        <v>4.1500000000000004</v>
      </c>
      <c r="N15" s="135">
        <v>0</v>
      </c>
      <c r="O15" s="135">
        <v>0</v>
      </c>
      <c r="P15" s="135">
        <v>0</v>
      </c>
      <c r="Q15">
        <v>1.92</v>
      </c>
      <c r="R15">
        <v>0</v>
      </c>
      <c r="S15">
        <v>2.3199999999999998</v>
      </c>
      <c r="T15">
        <v>13.93</v>
      </c>
      <c r="U15">
        <v>4.6399999999999997</v>
      </c>
      <c r="V15">
        <v>4.6399999999999997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2.5099999999999998</v>
      </c>
      <c r="AD15">
        <v>12.57</v>
      </c>
      <c r="AE15">
        <v>12.57</v>
      </c>
      <c r="AF15">
        <v>1.74</v>
      </c>
    </row>
    <row r="16" spans="1:32">
      <c r="A16" t="s">
        <v>58</v>
      </c>
      <c r="B16" s="75">
        <v>117.82</v>
      </c>
      <c r="C16" s="75">
        <v>55.27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70.489999999999995</v>
      </c>
      <c r="J16">
        <v>271.60000000000002</v>
      </c>
      <c r="K16">
        <v>53.23</v>
      </c>
      <c r="L16">
        <v>2.02</v>
      </c>
      <c r="M16">
        <v>4.22</v>
      </c>
      <c r="N16" s="135">
        <v>0</v>
      </c>
      <c r="O16" s="135">
        <v>0</v>
      </c>
      <c r="P16" s="135">
        <v>0</v>
      </c>
      <c r="Q16">
        <v>1.92</v>
      </c>
      <c r="R16">
        <v>0</v>
      </c>
      <c r="S16">
        <v>2.3199999999999998</v>
      </c>
      <c r="T16">
        <v>13.75</v>
      </c>
      <c r="U16">
        <v>4.58</v>
      </c>
      <c r="V16">
        <v>4.59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2.5299999999999998</v>
      </c>
      <c r="AD16">
        <v>12.41</v>
      </c>
      <c r="AE16">
        <v>12.41</v>
      </c>
      <c r="AF16">
        <v>1.74</v>
      </c>
    </row>
    <row r="17" spans="1:32">
      <c r="A17" t="s">
        <v>59</v>
      </c>
      <c r="B17" s="75">
        <v>117.82</v>
      </c>
      <c r="C17" s="75">
        <v>55.27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70.489999999999995</v>
      </c>
      <c r="J17">
        <v>271.60000000000002</v>
      </c>
      <c r="K17">
        <v>75.319999999999993</v>
      </c>
      <c r="L17">
        <v>2.02</v>
      </c>
      <c r="M17">
        <v>4.24</v>
      </c>
      <c r="N17" s="135">
        <v>0</v>
      </c>
      <c r="O17" s="135">
        <v>0</v>
      </c>
      <c r="P17" s="135">
        <v>0</v>
      </c>
      <c r="Q17">
        <v>1.92</v>
      </c>
      <c r="R17">
        <v>0</v>
      </c>
      <c r="S17">
        <v>2.3199999999999998</v>
      </c>
      <c r="T17">
        <v>13.74</v>
      </c>
      <c r="U17">
        <v>4.58</v>
      </c>
      <c r="V17">
        <v>4.58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2.54</v>
      </c>
      <c r="AD17">
        <v>12.35</v>
      </c>
      <c r="AE17">
        <v>12.35</v>
      </c>
      <c r="AF17">
        <v>1.74</v>
      </c>
    </row>
    <row r="18" spans="1:32">
      <c r="A18" t="s">
        <v>60</v>
      </c>
      <c r="B18" s="75">
        <v>117.82</v>
      </c>
      <c r="C18" s="75">
        <v>55.27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70.489999999999995</v>
      </c>
      <c r="J18">
        <v>271.60000000000002</v>
      </c>
      <c r="K18">
        <v>75.319999999999993</v>
      </c>
      <c r="L18">
        <v>2.02</v>
      </c>
      <c r="M18">
        <v>4.32</v>
      </c>
      <c r="N18" s="135">
        <v>0</v>
      </c>
      <c r="O18" s="135">
        <v>0</v>
      </c>
      <c r="P18" s="135">
        <v>0</v>
      </c>
      <c r="Q18">
        <v>1.92</v>
      </c>
      <c r="R18">
        <v>0</v>
      </c>
      <c r="S18">
        <v>2.3199999999999998</v>
      </c>
      <c r="T18">
        <v>13.74</v>
      </c>
      <c r="U18">
        <v>4.58</v>
      </c>
      <c r="V18">
        <v>4.58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2.5099999999999998</v>
      </c>
      <c r="AD18">
        <v>12.23</v>
      </c>
      <c r="AE18">
        <v>12.23</v>
      </c>
      <c r="AF18">
        <v>1.74</v>
      </c>
    </row>
    <row r="19" spans="1:32">
      <c r="A19" t="s">
        <v>61</v>
      </c>
      <c r="B19" s="75">
        <v>117.82</v>
      </c>
      <c r="C19" s="75">
        <v>55.27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70.489999999999995</v>
      </c>
      <c r="J19">
        <v>271.60000000000002</v>
      </c>
      <c r="K19">
        <v>75.319999999999993</v>
      </c>
      <c r="L19">
        <v>2.02</v>
      </c>
      <c r="M19">
        <v>4.34</v>
      </c>
      <c r="N19" s="135">
        <v>0</v>
      </c>
      <c r="O19" s="135">
        <v>0</v>
      </c>
      <c r="P19" s="135">
        <v>0</v>
      </c>
      <c r="Q19">
        <v>1.92</v>
      </c>
      <c r="R19">
        <v>0</v>
      </c>
      <c r="S19">
        <v>2.3199999999999998</v>
      </c>
      <c r="T19">
        <v>13.93</v>
      </c>
      <c r="U19">
        <v>4.6399999999999997</v>
      </c>
      <c r="V19">
        <v>4.6500000000000004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2.5099999999999998</v>
      </c>
      <c r="AD19">
        <v>12.18</v>
      </c>
      <c r="AE19">
        <v>12.18</v>
      </c>
      <c r="AF19">
        <v>1.74</v>
      </c>
    </row>
    <row r="20" spans="1:32">
      <c r="A20" t="s">
        <v>62</v>
      </c>
      <c r="B20" s="75">
        <v>117.82</v>
      </c>
      <c r="C20" s="75">
        <v>55.27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70.489999999999995</v>
      </c>
      <c r="J20">
        <v>271.60000000000002</v>
      </c>
      <c r="K20">
        <v>75.319999999999993</v>
      </c>
      <c r="L20">
        <v>2.02</v>
      </c>
      <c r="M20">
        <v>4.3600000000000003</v>
      </c>
      <c r="N20" s="135">
        <v>0</v>
      </c>
      <c r="O20" s="135">
        <v>0</v>
      </c>
      <c r="P20" s="135">
        <v>0</v>
      </c>
      <c r="Q20">
        <v>1.92</v>
      </c>
      <c r="R20">
        <v>0</v>
      </c>
      <c r="S20">
        <v>2.3199999999999998</v>
      </c>
      <c r="T20">
        <v>13.99</v>
      </c>
      <c r="U20">
        <v>4.66</v>
      </c>
      <c r="V20">
        <v>4.68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2.52</v>
      </c>
      <c r="AD20">
        <v>12.14</v>
      </c>
      <c r="AE20">
        <v>12.14</v>
      </c>
      <c r="AF20">
        <v>1.74</v>
      </c>
    </row>
    <row r="21" spans="1:32">
      <c r="A21" t="s">
        <v>63</v>
      </c>
      <c r="B21" s="75">
        <v>117.82</v>
      </c>
      <c r="C21" s="75">
        <v>55.27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70.489999999999995</v>
      </c>
      <c r="J21">
        <v>271.60000000000002</v>
      </c>
      <c r="K21">
        <v>75.319999999999993</v>
      </c>
      <c r="L21">
        <v>2.02</v>
      </c>
      <c r="M21">
        <v>4.37</v>
      </c>
      <c r="N21" s="135">
        <v>0</v>
      </c>
      <c r="O21" s="135">
        <v>0</v>
      </c>
      <c r="P21" s="135">
        <v>0</v>
      </c>
      <c r="Q21">
        <v>1.92</v>
      </c>
      <c r="R21">
        <v>0</v>
      </c>
      <c r="S21">
        <v>2.3199999999999998</v>
      </c>
      <c r="T21">
        <v>14.09</v>
      </c>
      <c r="U21">
        <v>4.7</v>
      </c>
      <c r="V21">
        <v>4.6900000000000004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2.54</v>
      </c>
      <c r="AD21">
        <v>12.02</v>
      </c>
      <c r="AE21">
        <v>12.02</v>
      </c>
      <c r="AF21">
        <v>1.74</v>
      </c>
    </row>
    <row r="22" spans="1:32">
      <c r="A22" t="s">
        <v>64</v>
      </c>
      <c r="B22" s="75">
        <v>158.37</v>
      </c>
      <c r="C22" s="75">
        <v>55.27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70.489999999999995</v>
      </c>
      <c r="J22">
        <v>271.60000000000002</v>
      </c>
      <c r="K22">
        <v>90.39</v>
      </c>
      <c r="L22">
        <v>2.02</v>
      </c>
      <c r="M22">
        <v>4.41</v>
      </c>
      <c r="N22" s="135">
        <v>0</v>
      </c>
      <c r="O22" s="135">
        <v>0</v>
      </c>
      <c r="P22" s="135">
        <v>0</v>
      </c>
      <c r="Q22">
        <v>1.92</v>
      </c>
      <c r="R22">
        <v>0</v>
      </c>
      <c r="S22">
        <v>2.3199999999999998</v>
      </c>
      <c r="T22">
        <v>14.1</v>
      </c>
      <c r="U22">
        <v>4.7</v>
      </c>
      <c r="V22">
        <v>4.6900000000000004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2.5299999999999998</v>
      </c>
      <c r="AD22">
        <v>11.97</v>
      </c>
      <c r="AE22">
        <v>11.97</v>
      </c>
      <c r="AF22">
        <v>1.74</v>
      </c>
    </row>
    <row r="23" spans="1:32">
      <c r="A23" t="s">
        <v>65</v>
      </c>
      <c r="B23" s="75">
        <v>179.84</v>
      </c>
      <c r="C23" s="75">
        <v>55.27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70.489999999999995</v>
      </c>
      <c r="J23">
        <v>271.60000000000002</v>
      </c>
      <c r="K23">
        <v>95.41</v>
      </c>
      <c r="L23">
        <v>2.02</v>
      </c>
      <c r="M23">
        <v>4.3600000000000003</v>
      </c>
      <c r="N23" s="135">
        <v>0</v>
      </c>
      <c r="O23" s="135">
        <v>0</v>
      </c>
      <c r="P23" s="135">
        <v>0</v>
      </c>
      <c r="Q23">
        <v>1.84</v>
      </c>
      <c r="R23">
        <v>0</v>
      </c>
      <c r="S23">
        <v>2.3199999999999998</v>
      </c>
      <c r="T23">
        <v>14.12</v>
      </c>
      <c r="U23">
        <v>4.71</v>
      </c>
      <c r="V23">
        <v>4.7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2.54</v>
      </c>
      <c r="AD23">
        <v>11.84</v>
      </c>
      <c r="AE23">
        <v>11.84</v>
      </c>
      <c r="AF23">
        <v>1.74</v>
      </c>
    </row>
    <row r="24" spans="1:32">
      <c r="A24" t="s">
        <v>66</v>
      </c>
      <c r="B24" s="75">
        <v>179.84</v>
      </c>
      <c r="C24" s="75">
        <v>55.27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66.31</v>
      </c>
      <c r="J24">
        <v>271.60000000000002</v>
      </c>
      <c r="K24">
        <v>101.16</v>
      </c>
      <c r="L24">
        <v>2.02</v>
      </c>
      <c r="M24">
        <v>4.3499999999999996</v>
      </c>
      <c r="N24" s="135">
        <v>0</v>
      </c>
      <c r="O24" s="135">
        <v>0</v>
      </c>
      <c r="P24" s="135">
        <v>0</v>
      </c>
      <c r="Q24">
        <v>1.84</v>
      </c>
      <c r="R24">
        <v>0</v>
      </c>
      <c r="S24">
        <v>2.3199999999999998</v>
      </c>
      <c r="T24">
        <v>14.49</v>
      </c>
      <c r="U24">
        <v>4.83</v>
      </c>
      <c r="V24">
        <v>4.83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2.54</v>
      </c>
      <c r="AD24">
        <v>11.71</v>
      </c>
      <c r="AE24">
        <v>11.71</v>
      </c>
      <c r="AF24">
        <v>1.74</v>
      </c>
    </row>
    <row r="25" spans="1:32">
      <c r="A25" t="s">
        <v>67</v>
      </c>
      <c r="B25" s="75">
        <v>179.84</v>
      </c>
      <c r="C25" s="75">
        <v>68.11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66.31</v>
      </c>
      <c r="J25">
        <v>271.60000000000002</v>
      </c>
      <c r="K25">
        <v>101.16</v>
      </c>
      <c r="L25">
        <v>1.79</v>
      </c>
      <c r="M25">
        <v>4.34</v>
      </c>
      <c r="N25" s="135">
        <v>0</v>
      </c>
      <c r="O25" s="135">
        <v>0</v>
      </c>
      <c r="P25" s="135">
        <v>0</v>
      </c>
      <c r="Q25">
        <v>1.84</v>
      </c>
      <c r="R25">
        <v>0</v>
      </c>
      <c r="S25">
        <v>2.3199999999999998</v>
      </c>
      <c r="T25">
        <v>14.55</v>
      </c>
      <c r="U25">
        <v>4.8499999999999996</v>
      </c>
      <c r="V25">
        <v>4.8499999999999996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2.52</v>
      </c>
      <c r="AD25">
        <v>11.6</v>
      </c>
      <c r="AE25">
        <v>11.6</v>
      </c>
      <c r="AF25">
        <v>1.74</v>
      </c>
    </row>
    <row r="26" spans="1:32">
      <c r="A26" t="s">
        <v>68</v>
      </c>
      <c r="B26" s="75">
        <v>215.26</v>
      </c>
      <c r="C26" s="75">
        <v>68.11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66.31</v>
      </c>
      <c r="J26">
        <v>271.60000000000002</v>
      </c>
      <c r="K26">
        <v>101.16</v>
      </c>
      <c r="L26">
        <v>1.79</v>
      </c>
      <c r="M26">
        <v>4.32</v>
      </c>
      <c r="N26" s="135">
        <v>0</v>
      </c>
      <c r="O26" s="135">
        <v>0</v>
      </c>
      <c r="P26" s="135">
        <v>0</v>
      </c>
      <c r="Q26">
        <v>1.84</v>
      </c>
      <c r="R26">
        <v>0</v>
      </c>
      <c r="S26">
        <v>2.3199999999999998</v>
      </c>
      <c r="T26">
        <v>14.6</v>
      </c>
      <c r="U26">
        <v>4.87</v>
      </c>
      <c r="V26">
        <v>4.8499999999999996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2.52</v>
      </c>
      <c r="AD26">
        <v>11.39</v>
      </c>
      <c r="AE26">
        <v>11.39</v>
      </c>
      <c r="AF26">
        <v>1.74</v>
      </c>
    </row>
    <row r="27" spans="1:32">
      <c r="A27" t="s">
        <v>69</v>
      </c>
      <c r="B27" s="75">
        <v>215.26</v>
      </c>
      <c r="C27" s="75">
        <v>68.11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66.31</v>
      </c>
      <c r="J27">
        <v>271.60000000000002</v>
      </c>
      <c r="K27">
        <v>101.16</v>
      </c>
      <c r="L27">
        <v>1.79</v>
      </c>
      <c r="M27">
        <v>4.32</v>
      </c>
      <c r="N27" s="135">
        <v>0</v>
      </c>
      <c r="O27" s="135">
        <v>0</v>
      </c>
      <c r="P27" s="135">
        <v>0</v>
      </c>
      <c r="Q27">
        <v>1.84</v>
      </c>
      <c r="R27">
        <v>0</v>
      </c>
      <c r="S27">
        <v>2.2799999999999998</v>
      </c>
      <c r="T27">
        <v>15.05</v>
      </c>
      <c r="U27">
        <v>5.01</v>
      </c>
      <c r="V27">
        <v>5.0199999999999996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2.5499999999999998</v>
      </c>
      <c r="AD27">
        <v>11.59</v>
      </c>
      <c r="AE27">
        <v>11.59</v>
      </c>
      <c r="AF27">
        <v>1.74</v>
      </c>
    </row>
    <row r="28" spans="1:32">
      <c r="A28" t="s">
        <v>70</v>
      </c>
      <c r="B28" s="75">
        <v>258.72000000000003</v>
      </c>
      <c r="C28" s="75">
        <v>86.46</v>
      </c>
      <c r="D28" s="135">
        <f t="shared" si="0"/>
        <v>6.65</v>
      </c>
      <c r="E28" s="75"/>
      <c r="F28" s="78">
        <v>0</v>
      </c>
      <c r="G28" s="78">
        <v>0</v>
      </c>
      <c r="H28" s="78">
        <v>0</v>
      </c>
      <c r="I28">
        <v>66.31</v>
      </c>
      <c r="J28">
        <v>271.60000000000002</v>
      </c>
      <c r="K28">
        <v>101.16</v>
      </c>
      <c r="L28">
        <v>1.79</v>
      </c>
      <c r="M28">
        <v>4.32</v>
      </c>
      <c r="N28" s="135">
        <v>3</v>
      </c>
      <c r="O28" s="135">
        <v>0.82</v>
      </c>
      <c r="P28" s="135">
        <v>2.83</v>
      </c>
      <c r="Q28">
        <v>1.84</v>
      </c>
      <c r="R28">
        <v>0</v>
      </c>
      <c r="S28">
        <v>2.2799999999999998</v>
      </c>
      <c r="T28">
        <v>15.2</v>
      </c>
      <c r="U28">
        <v>5.07</v>
      </c>
      <c r="V28">
        <v>5.0599999999999996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2.59</v>
      </c>
      <c r="AD28">
        <v>8.0399999999999991</v>
      </c>
      <c r="AE28">
        <v>8.0399999999999991</v>
      </c>
      <c r="AF28">
        <v>1.74</v>
      </c>
    </row>
    <row r="29" spans="1:32">
      <c r="A29" t="s">
        <v>71</v>
      </c>
      <c r="B29" s="75">
        <v>258.72000000000003</v>
      </c>
      <c r="C29" s="75">
        <v>86.46</v>
      </c>
      <c r="D29" s="135">
        <f t="shared" si="0"/>
        <v>25.049999999999997</v>
      </c>
      <c r="E29" s="75"/>
      <c r="F29" s="78">
        <v>0</v>
      </c>
      <c r="G29" s="78">
        <v>0</v>
      </c>
      <c r="H29" s="78">
        <v>0</v>
      </c>
      <c r="I29">
        <v>66.31</v>
      </c>
      <c r="J29">
        <v>271.60000000000002</v>
      </c>
      <c r="K29">
        <v>101.16</v>
      </c>
      <c r="L29">
        <v>1.79</v>
      </c>
      <c r="M29">
        <v>4.34</v>
      </c>
      <c r="N29" s="135">
        <v>9.7899999999999991</v>
      </c>
      <c r="O29" s="135">
        <v>6.13</v>
      </c>
      <c r="P29" s="135">
        <v>9.1300000000000008</v>
      </c>
      <c r="Q29">
        <v>1.84</v>
      </c>
      <c r="R29">
        <v>0</v>
      </c>
      <c r="S29">
        <v>2.2799999999999998</v>
      </c>
      <c r="T29">
        <v>15.19</v>
      </c>
      <c r="U29">
        <v>5.07</v>
      </c>
      <c r="V29">
        <v>5.0599999999999996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2.58</v>
      </c>
      <c r="AD29">
        <v>8.0399999999999991</v>
      </c>
      <c r="AE29">
        <v>8.0399999999999991</v>
      </c>
      <c r="AF29">
        <v>1.74</v>
      </c>
    </row>
    <row r="30" spans="1:32">
      <c r="A30" t="s">
        <v>72</v>
      </c>
      <c r="B30" s="75">
        <v>258.72000000000003</v>
      </c>
      <c r="C30" s="75">
        <v>86.46</v>
      </c>
      <c r="D30" s="135">
        <f t="shared" si="0"/>
        <v>43.120000000000005</v>
      </c>
      <c r="E30" s="75"/>
      <c r="F30" s="78">
        <v>0</v>
      </c>
      <c r="G30" s="78">
        <v>0</v>
      </c>
      <c r="H30" s="78">
        <v>0</v>
      </c>
      <c r="I30">
        <v>66.31</v>
      </c>
      <c r="J30">
        <v>271.60000000000002</v>
      </c>
      <c r="K30">
        <v>101.16</v>
      </c>
      <c r="L30">
        <v>1.79</v>
      </c>
      <c r="M30">
        <v>4.3499999999999996</v>
      </c>
      <c r="N30" s="135">
        <v>14.26</v>
      </c>
      <c r="O30" s="135">
        <v>14.66</v>
      </c>
      <c r="P30" s="135">
        <v>14.2</v>
      </c>
      <c r="Q30">
        <v>1.84</v>
      </c>
      <c r="R30">
        <v>0.23</v>
      </c>
      <c r="S30">
        <v>2.2799999999999998</v>
      </c>
      <c r="T30">
        <v>15.15</v>
      </c>
      <c r="U30">
        <v>5.05</v>
      </c>
      <c r="V30">
        <v>5.04</v>
      </c>
      <c r="W30">
        <v>0</v>
      </c>
      <c r="X30">
        <v>0</v>
      </c>
      <c r="Y30">
        <v>0.6</v>
      </c>
      <c r="Z30">
        <v>0</v>
      </c>
      <c r="AA30">
        <v>4.67</v>
      </c>
      <c r="AB30">
        <v>2.33</v>
      </c>
      <c r="AC30">
        <v>2.58</v>
      </c>
      <c r="AD30">
        <v>8.0500000000000007</v>
      </c>
      <c r="AE30">
        <v>8.0500000000000007</v>
      </c>
      <c r="AF30">
        <v>1.74</v>
      </c>
    </row>
    <row r="31" spans="1:32">
      <c r="A31" t="s">
        <v>73</v>
      </c>
      <c r="B31" s="75">
        <v>258.72000000000003</v>
      </c>
      <c r="C31" s="75">
        <v>86.46</v>
      </c>
      <c r="D31" s="135">
        <f t="shared" si="0"/>
        <v>72.34</v>
      </c>
      <c r="E31" s="75"/>
      <c r="F31" s="78">
        <v>0.17</v>
      </c>
      <c r="G31" s="78">
        <v>0.17</v>
      </c>
      <c r="H31" s="78">
        <v>0.17</v>
      </c>
      <c r="I31">
        <v>66.31</v>
      </c>
      <c r="J31">
        <v>271.60000000000002</v>
      </c>
      <c r="K31">
        <v>101.16</v>
      </c>
      <c r="L31">
        <v>1.79</v>
      </c>
      <c r="M31">
        <v>4.41</v>
      </c>
      <c r="N31" s="135">
        <v>24.33</v>
      </c>
      <c r="O31" s="135">
        <v>24.53</v>
      </c>
      <c r="P31" s="135">
        <v>23.48</v>
      </c>
      <c r="Q31">
        <v>1.84</v>
      </c>
      <c r="R31">
        <v>9.85</v>
      </c>
      <c r="S31">
        <v>2.2799999999999998</v>
      </c>
      <c r="T31">
        <v>15.1</v>
      </c>
      <c r="U31">
        <v>5.03</v>
      </c>
      <c r="V31">
        <v>5.03</v>
      </c>
      <c r="W31">
        <v>0.22</v>
      </c>
      <c r="X31">
        <v>0.04</v>
      </c>
      <c r="Y31">
        <v>1.65</v>
      </c>
      <c r="Z31">
        <v>0</v>
      </c>
      <c r="AA31">
        <v>4.67</v>
      </c>
      <c r="AB31">
        <v>2.33</v>
      </c>
      <c r="AC31">
        <v>2.59</v>
      </c>
      <c r="AD31">
        <v>8.06</v>
      </c>
      <c r="AE31">
        <v>8.06</v>
      </c>
      <c r="AF31">
        <v>1.74</v>
      </c>
    </row>
    <row r="32" spans="1:32">
      <c r="A32" t="s">
        <v>74</v>
      </c>
      <c r="B32" s="75">
        <v>258.72000000000003</v>
      </c>
      <c r="C32" s="75">
        <v>86.46</v>
      </c>
      <c r="D32" s="135">
        <f t="shared" si="0"/>
        <v>77.05</v>
      </c>
      <c r="E32" s="75"/>
      <c r="F32" s="78">
        <v>0.53</v>
      </c>
      <c r="G32" s="78">
        <v>0.53</v>
      </c>
      <c r="H32" s="78">
        <v>0.55000000000000004</v>
      </c>
      <c r="I32">
        <v>66.31</v>
      </c>
      <c r="J32">
        <v>271.60000000000002</v>
      </c>
      <c r="K32">
        <v>101.16</v>
      </c>
      <c r="L32">
        <v>1.79</v>
      </c>
      <c r="M32">
        <v>4.43</v>
      </c>
      <c r="N32" s="135">
        <v>25.68</v>
      </c>
      <c r="O32" s="135">
        <v>25.68</v>
      </c>
      <c r="P32" s="135">
        <v>25.69</v>
      </c>
      <c r="Q32">
        <v>1.84</v>
      </c>
      <c r="R32">
        <v>18.32</v>
      </c>
      <c r="S32">
        <v>2.2799999999999998</v>
      </c>
      <c r="T32">
        <v>15.07</v>
      </c>
      <c r="U32">
        <v>5.0199999999999996</v>
      </c>
      <c r="V32">
        <v>5.04</v>
      </c>
      <c r="W32">
        <v>3.78</v>
      </c>
      <c r="X32">
        <v>0.76</v>
      </c>
      <c r="Y32">
        <v>4.07</v>
      </c>
      <c r="Z32">
        <v>2.4300000000000002</v>
      </c>
      <c r="AA32">
        <v>7.33</v>
      </c>
      <c r="AB32">
        <v>3.67</v>
      </c>
      <c r="AC32">
        <v>2.66</v>
      </c>
      <c r="AD32">
        <v>8.0500000000000007</v>
      </c>
      <c r="AE32">
        <v>8.0500000000000007</v>
      </c>
      <c r="AF32">
        <v>1.74</v>
      </c>
    </row>
    <row r="33" spans="1:32">
      <c r="A33" t="s">
        <v>75</v>
      </c>
      <c r="B33" s="75">
        <v>258.72000000000003</v>
      </c>
      <c r="C33" s="75">
        <v>86.46</v>
      </c>
      <c r="D33" s="135">
        <f t="shared" si="0"/>
        <v>77.05</v>
      </c>
      <c r="E33" s="75"/>
      <c r="F33" s="78">
        <v>1.37</v>
      </c>
      <c r="G33" s="78">
        <v>1.37</v>
      </c>
      <c r="H33" s="78">
        <v>1.39</v>
      </c>
      <c r="I33">
        <v>66.31</v>
      </c>
      <c r="J33">
        <v>271.60000000000002</v>
      </c>
      <c r="K33">
        <v>101.16</v>
      </c>
      <c r="L33">
        <v>1.79</v>
      </c>
      <c r="M33">
        <v>4.45</v>
      </c>
      <c r="N33" s="135">
        <v>25.68</v>
      </c>
      <c r="O33" s="135">
        <v>25.68</v>
      </c>
      <c r="P33" s="135">
        <v>25.69</v>
      </c>
      <c r="Q33">
        <v>1.84</v>
      </c>
      <c r="R33">
        <v>28.53</v>
      </c>
      <c r="S33">
        <v>2.2799999999999998</v>
      </c>
      <c r="T33">
        <v>15.07</v>
      </c>
      <c r="U33">
        <v>5.0199999999999996</v>
      </c>
      <c r="V33">
        <v>5.04</v>
      </c>
      <c r="W33">
        <v>14.06</v>
      </c>
      <c r="X33">
        <v>2.81</v>
      </c>
      <c r="Y33">
        <v>9.42</v>
      </c>
      <c r="Z33">
        <v>5.59</v>
      </c>
      <c r="AA33">
        <v>14</v>
      </c>
      <c r="AB33">
        <v>7</v>
      </c>
      <c r="AC33">
        <v>2.67</v>
      </c>
      <c r="AD33">
        <v>8.06</v>
      </c>
      <c r="AE33">
        <v>8.06</v>
      </c>
      <c r="AF33">
        <v>1.74</v>
      </c>
    </row>
    <row r="34" spans="1:32">
      <c r="A34" t="s">
        <v>76</v>
      </c>
      <c r="B34" s="75">
        <v>258.72000000000003</v>
      </c>
      <c r="C34" s="75">
        <v>86.46</v>
      </c>
      <c r="D34" s="135">
        <f t="shared" si="0"/>
        <v>77.05</v>
      </c>
      <c r="E34" s="75"/>
      <c r="F34" s="78">
        <v>2.56</v>
      </c>
      <c r="G34" s="78">
        <v>2.56</v>
      </c>
      <c r="H34" s="78">
        <v>2.63</v>
      </c>
      <c r="I34">
        <v>66.31</v>
      </c>
      <c r="J34">
        <v>271.60000000000002</v>
      </c>
      <c r="K34">
        <v>101.16</v>
      </c>
      <c r="L34">
        <v>1.79</v>
      </c>
      <c r="M34">
        <v>4.46</v>
      </c>
      <c r="N34" s="135">
        <v>25.68</v>
      </c>
      <c r="O34" s="135">
        <v>25.68</v>
      </c>
      <c r="P34" s="135">
        <v>25.69</v>
      </c>
      <c r="Q34">
        <v>1.84</v>
      </c>
      <c r="R34">
        <v>37.83</v>
      </c>
      <c r="S34">
        <v>2.2799999999999998</v>
      </c>
      <c r="T34">
        <v>14.95</v>
      </c>
      <c r="U34">
        <v>4.9800000000000004</v>
      </c>
      <c r="V34">
        <v>5</v>
      </c>
      <c r="W34">
        <v>31.94</v>
      </c>
      <c r="X34">
        <v>6.39</v>
      </c>
      <c r="Y34">
        <v>16.39</v>
      </c>
      <c r="Z34">
        <v>9.6999999999999993</v>
      </c>
      <c r="AA34">
        <v>23.33</v>
      </c>
      <c r="AB34">
        <v>11.67</v>
      </c>
      <c r="AC34">
        <v>2.75</v>
      </c>
      <c r="AD34">
        <v>8.06</v>
      </c>
      <c r="AE34">
        <v>8.06</v>
      </c>
      <c r="AF34">
        <v>1.74</v>
      </c>
    </row>
    <row r="35" spans="1:32">
      <c r="A35" t="s">
        <v>77</v>
      </c>
      <c r="B35" s="75">
        <v>258.72000000000003</v>
      </c>
      <c r="C35" s="75">
        <v>86.46</v>
      </c>
      <c r="D35" s="135">
        <f t="shared" si="0"/>
        <v>82.050000000000011</v>
      </c>
      <c r="E35" s="75"/>
      <c r="F35" s="78">
        <v>3.78</v>
      </c>
      <c r="G35" s="78">
        <v>3.78</v>
      </c>
      <c r="H35" s="78">
        <v>3.88</v>
      </c>
      <c r="I35">
        <v>66.31</v>
      </c>
      <c r="J35">
        <v>271.60000000000002</v>
      </c>
      <c r="K35">
        <v>101.16</v>
      </c>
      <c r="L35">
        <v>1.79</v>
      </c>
      <c r="M35">
        <v>4.4800000000000004</v>
      </c>
      <c r="N35" s="135">
        <v>27.35</v>
      </c>
      <c r="O35" s="135">
        <v>27.35</v>
      </c>
      <c r="P35" s="135">
        <v>27.35</v>
      </c>
      <c r="Q35">
        <v>1.84</v>
      </c>
      <c r="R35">
        <v>46.88</v>
      </c>
      <c r="S35">
        <v>2.2799999999999998</v>
      </c>
      <c r="T35">
        <v>13.66</v>
      </c>
      <c r="U35">
        <v>4.55</v>
      </c>
      <c r="V35">
        <v>4.5599999999999996</v>
      </c>
      <c r="W35">
        <v>57.58</v>
      </c>
      <c r="X35">
        <v>11.51</v>
      </c>
      <c r="Y35">
        <v>26.44</v>
      </c>
      <c r="Z35">
        <v>13.38</v>
      </c>
      <c r="AA35">
        <v>27.33</v>
      </c>
      <c r="AB35">
        <v>13.67</v>
      </c>
      <c r="AC35">
        <v>2.74</v>
      </c>
      <c r="AD35">
        <v>7.56</v>
      </c>
      <c r="AE35">
        <v>7.56</v>
      </c>
      <c r="AF35">
        <v>1.74</v>
      </c>
    </row>
    <row r="36" spans="1:32">
      <c r="A36" t="s">
        <v>78</v>
      </c>
      <c r="B36" s="75">
        <v>258.72000000000003</v>
      </c>
      <c r="C36" s="75">
        <v>86.46</v>
      </c>
      <c r="D36" s="135">
        <f t="shared" si="0"/>
        <v>82.050000000000011</v>
      </c>
      <c r="E36" s="75"/>
      <c r="F36" s="78">
        <v>4.87</v>
      </c>
      <c r="G36" s="78">
        <v>4.87</v>
      </c>
      <c r="H36" s="78">
        <v>4.99</v>
      </c>
      <c r="I36">
        <v>66.31</v>
      </c>
      <c r="J36">
        <v>271.60000000000002</v>
      </c>
      <c r="K36">
        <v>101.16</v>
      </c>
      <c r="L36">
        <v>1.79</v>
      </c>
      <c r="M36">
        <v>4.54</v>
      </c>
      <c r="N36" s="135">
        <v>27.35</v>
      </c>
      <c r="O36" s="135">
        <v>27.35</v>
      </c>
      <c r="P36" s="135">
        <v>27.35</v>
      </c>
      <c r="Q36">
        <v>1.84</v>
      </c>
      <c r="R36">
        <v>56.08</v>
      </c>
      <c r="S36">
        <v>2.2799999999999998</v>
      </c>
      <c r="T36">
        <v>13.29</v>
      </c>
      <c r="U36">
        <v>4.43</v>
      </c>
      <c r="V36">
        <v>4.43</v>
      </c>
      <c r="W36">
        <v>82.77</v>
      </c>
      <c r="X36">
        <v>16.55</v>
      </c>
      <c r="Y36">
        <v>35.78</v>
      </c>
      <c r="Z36">
        <v>17.12</v>
      </c>
      <c r="AA36">
        <v>41.34</v>
      </c>
      <c r="AB36">
        <v>20.66</v>
      </c>
      <c r="AC36">
        <v>2.68</v>
      </c>
      <c r="AD36">
        <v>7.35</v>
      </c>
      <c r="AE36">
        <v>7.35</v>
      </c>
      <c r="AF36">
        <v>1.74</v>
      </c>
    </row>
    <row r="37" spans="1:32">
      <c r="A37" t="s">
        <v>79</v>
      </c>
      <c r="B37" s="75">
        <v>258.72000000000003</v>
      </c>
      <c r="C37" s="75">
        <v>86.46</v>
      </c>
      <c r="D37" s="135">
        <f t="shared" si="0"/>
        <v>82.050000000000011</v>
      </c>
      <c r="E37" s="75"/>
      <c r="F37" s="78">
        <v>6.28</v>
      </c>
      <c r="G37" s="78">
        <v>6.28</v>
      </c>
      <c r="H37" s="78">
        <v>6.44</v>
      </c>
      <c r="I37">
        <v>66.31</v>
      </c>
      <c r="J37">
        <v>271.60000000000002</v>
      </c>
      <c r="K37">
        <v>101.16</v>
      </c>
      <c r="L37">
        <v>1.79</v>
      </c>
      <c r="M37">
        <v>4.53</v>
      </c>
      <c r="N37" s="135">
        <v>27.35</v>
      </c>
      <c r="O37" s="135">
        <v>27.35</v>
      </c>
      <c r="P37" s="135">
        <v>27.35</v>
      </c>
      <c r="Q37">
        <v>1.84</v>
      </c>
      <c r="R37">
        <v>64.62</v>
      </c>
      <c r="S37">
        <v>2.2799999999999998</v>
      </c>
      <c r="T37">
        <v>13.3</v>
      </c>
      <c r="U37">
        <v>4.43</v>
      </c>
      <c r="V37">
        <v>4.43</v>
      </c>
      <c r="W37">
        <v>105.06</v>
      </c>
      <c r="X37">
        <v>21.01</v>
      </c>
      <c r="Y37">
        <v>42.98</v>
      </c>
      <c r="Z37">
        <v>21</v>
      </c>
      <c r="AA37">
        <v>52</v>
      </c>
      <c r="AB37">
        <v>26</v>
      </c>
      <c r="AC37">
        <v>2.6</v>
      </c>
      <c r="AD37">
        <v>7.55</v>
      </c>
      <c r="AE37">
        <v>7.55</v>
      </c>
      <c r="AF37">
        <v>1.74</v>
      </c>
    </row>
    <row r="38" spans="1:32">
      <c r="A38" t="s">
        <v>80</v>
      </c>
      <c r="B38" s="75">
        <v>258.72000000000003</v>
      </c>
      <c r="C38" s="75">
        <v>86.46</v>
      </c>
      <c r="D38" s="135">
        <f t="shared" si="0"/>
        <v>82.050000000000011</v>
      </c>
      <c r="E38" s="75"/>
      <c r="F38" s="78">
        <v>7.85</v>
      </c>
      <c r="G38" s="78">
        <v>7.85</v>
      </c>
      <c r="H38" s="78">
        <v>8.0399999999999991</v>
      </c>
      <c r="I38">
        <v>66.31</v>
      </c>
      <c r="J38">
        <v>271.60000000000002</v>
      </c>
      <c r="K38">
        <v>101.16</v>
      </c>
      <c r="L38">
        <v>1.79</v>
      </c>
      <c r="M38">
        <v>4.53</v>
      </c>
      <c r="N38" s="135">
        <v>27.35</v>
      </c>
      <c r="O38" s="135">
        <v>27.35</v>
      </c>
      <c r="P38" s="135">
        <v>27.35</v>
      </c>
      <c r="Q38">
        <v>1.84</v>
      </c>
      <c r="R38">
        <v>73.38</v>
      </c>
      <c r="S38">
        <v>2.2799999999999998</v>
      </c>
      <c r="T38">
        <v>13.29</v>
      </c>
      <c r="U38">
        <v>4.43</v>
      </c>
      <c r="V38">
        <v>4.43</v>
      </c>
      <c r="W38">
        <v>125.81</v>
      </c>
      <c r="X38">
        <v>25.16</v>
      </c>
      <c r="Y38">
        <v>49.47</v>
      </c>
      <c r="Z38">
        <v>24.75</v>
      </c>
      <c r="AA38">
        <v>56</v>
      </c>
      <c r="AB38">
        <v>28</v>
      </c>
      <c r="AC38">
        <v>2.5299999999999998</v>
      </c>
      <c r="AD38">
        <v>7.41</v>
      </c>
      <c r="AE38">
        <v>7.41</v>
      </c>
      <c r="AF38">
        <v>1.74</v>
      </c>
    </row>
    <row r="39" spans="1:32">
      <c r="A39" t="s">
        <v>81</v>
      </c>
      <c r="B39" s="75">
        <v>258.72000000000003</v>
      </c>
      <c r="C39" s="75">
        <v>86.46</v>
      </c>
      <c r="D39" s="135">
        <f t="shared" si="0"/>
        <v>82.050000000000011</v>
      </c>
      <c r="E39" s="75"/>
      <c r="F39" s="78">
        <v>9.6199999999999992</v>
      </c>
      <c r="G39" s="78">
        <v>9.6199999999999992</v>
      </c>
      <c r="H39" s="78">
        <v>9.86</v>
      </c>
      <c r="I39">
        <v>66.31</v>
      </c>
      <c r="J39">
        <v>271.60000000000002</v>
      </c>
      <c r="K39">
        <v>101.16</v>
      </c>
      <c r="L39">
        <v>1.79</v>
      </c>
      <c r="M39">
        <v>3.88</v>
      </c>
      <c r="N39" s="135">
        <v>27.35</v>
      </c>
      <c r="O39" s="135">
        <v>27.35</v>
      </c>
      <c r="P39" s="135">
        <v>27.35</v>
      </c>
      <c r="Q39">
        <v>1.84</v>
      </c>
      <c r="R39">
        <v>78.900000000000006</v>
      </c>
      <c r="S39">
        <v>2.2799999999999998</v>
      </c>
      <c r="T39">
        <v>13.31</v>
      </c>
      <c r="U39">
        <v>4.4400000000000004</v>
      </c>
      <c r="V39">
        <v>4.43</v>
      </c>
      <c r="W39">
        <v>145.38</v>
      </c>
      <c r="X39">
        <v>29.07</v>
      </c>
      <c r="Y39">
        <v>56.16</v>
      </c>
      <c r="Z39">
        <v>28.48</v>
      </c>
      <c r="AA39">
        <v>58</v>
      </c>
      <c r="AB39">
        <v>29</v>
      </c>
      <c r="AC39">
        <v>2.42</v>
      </c>
      <c r="AD39">
        <v>7.61</v>
      </c>
      <c r="AE39">
        <v>7.61</v>
      </c>
      <c r="AF39">
        <v>1.74</v>
      </c>
    </row>
    <row r="40" spans="1:32">
      <c r="A40" t="s">
        <v>82</v>
      </c>
      <c r="B40" s="75">
        <v>258.72000000000003</v>
      </c>
      <c r="C40" s="75">
        <v>86.46</v>
      </c>
      <c r="D40" s="135">
        <f t="shared" si="0"/>
        <v>82.050000000000011</v>
      </c>
      <c r="E40" s="75"/>
      <c r="F40" s="78">
        <v>10.79</v>
      </c>
      <c r="G40" s="78">
        <v>10.79</v>
      </c>
      <c r="H40" s="78">
        <v>11.06</v>
      </c>
      <c r="I40">
        <v>66.31</v>
      </c>
      <c r="J40">
        <v>271.60000000000002</v>
      </c>
      <c r="K40">
        <v>101.16</v>
      </c>
      <c r="L40">
        <v>1.79</v>
      </c>
      <c r="M40">
        <v>3.9</v>
      </c>
      <c r="N40" s="135">
        <v>27.35</v>
      </c>
      <c r="O40" s="135">
        <v>27.35</v>
      </c>
      <c r="P40" s="135">
        <v>27.35</v>
      </c>
      <c r="Q40">
        <v>1.84</v>
      </c>
      <c r="R40">
        <v>86.9</v>
      </c>
      <c r="S40">
        <v>2.2799999999999998</v>
      </c>
      <c r="T40">
        <v>13.65</v>
      </c>
      <c r="U40">
        <v>4.55</v>
      </c>
      <c r="V40">
        <v>4.55</v>
      </c>
      <c r="W40">
        <v>163.62</v>
      </c>
      <c r="X40">
        <v>32.72</v>
      </c>
      <c r="Y40">
        <v>62.57</v>
      </c>
      <c r="Z40">
        <v>32.159999999999997</v>
      </c>
      <c r="AA40">
        <v>62</v>
      </c>
      <c r="AB40">
        <v>31</v>
      </c>
      <c r="AC40">
        <v>2.4</v>
      </c>
      <c r="AD40">
        <v>7.61</v>
      </c>
      <c r="AE40">
        <v>7.61</v>
      </c>
      <c r="AF40">
        <v>1.74</v>
      </c>
    </row>
    <row r="41" spans="1:32">
      <c r="A41" t="s">
        <v>83</v>
      </c>
      <c r="B41" s="75">
        <v>258.72000000000003</v>
      </c>
      <c r="C41" s="75">
        <v>86.46</v>
      </c>
      <c r="D41" s="135">
        <f t="shared" si="0"/>
        <v>82.050000000000011</v>
      </c>
      <c r="E41" s="75"/>
      <c r="F41" s="78">
        <v>12.17</v>
      </c>
      <c r="G41" s="78">
        <v>12.17</v>
      </c>
      <c r="H41" s="78">
        <v>12.47</v>
      </c>
      <c r="I41">
        <v>66.31</v>
      </c>
      <c r="J41">
        <v>271.60000000000002</v>
      </c>
      <c r="K41">
        <v>101.16</v>
      </c>
      <c r="L41">
        <v>1.79</v>
      </c>
      <c r="M41">
        <v>3.92</v>
      </c>
      <c r="N41" s="135">
        <v>27.35</v>
      </c>
      <c r="O41" s="135">
        <v>27.35</v>
      </c>
      <c r="P41" s="135">
        <v>27.35</v>
      </c>
      <c r="Q41">
        <v>1.84</v>
      </c>
      <c r="R41">
        <v>94.52</v>
      </c>
      <c r="S41">
        <v>2.2799999999999998</v>
      </c>
      <c r="T41">
        <v>13.59</v>
      </c>
      <c r="U41">
        <v>4.53</v>
      </c>
      <c r="V41">
        <v>4.5199999999999996</v>
      </c>
      <c r="W41">
        <v>180.89</v>
      </c>
      <c r="X41">
        <v>36.18</v>
      </c>
      <c r="Y41">
        <v>68.290000000000006</v>
      </c>
      <c r="Z41">
        <v>35.78</v>
      </c>
      <c r="AA41">
        <v>67.34</v>
      </c>
      <c r="AB41">
        <v>33.659999999999997</v>
      </c>
      <c r="AC41">
        <v>2.39</v>
      </c>
      <c r="AD41">
        <v>7.56</v>
      </c>
      <c r="AE41">
        <v>7.56</v>
      </c>
      <c r="AF41">
        <v>1.74</v>
      </c>
    </row>
    <row r="42" spans="1:32">
      <c r="A42" t="s">
        <v>84</v>
      </c>
      <c r="B42" s="75">
        <v>258.72000000000003</v>
      </c>
      <c r="C42" s="75">
        <v>86.46</v>
      </c>
      <c r="D42" s="135">
        <f t="shared" si="0"/>
        <v>82.050000000000011</v>
      </c>
      <c r="E42" s="75"/>
      <c r="F42" s="78">
        <v>13.33</v>
      </c>
      <c r="G42" s="78">
        <v>13.33</v>
      </c>
      <c r="H42" s="78">
        <v>13.66</v>
      </c>
      <c r="I42">
        <v>66.31</v>
      </c>
      <c r="J42">
        <v>271.60000000000002</v>
      </c>
      <c r="K42">
        <v>101.16</v>
      </c>
      <c r="L42">
        <v>1.79</v>
      </c>
      <c r="M42">
        <v>4</v>
      </c>
      <c r="N42" s="135">
        <v>27.35</v>
      </c>
      <c r="O42" s="135">
        <v>27.35</v>
      </c>
      <c r="P42" s="135">
        <v>27.35</v>
      </c>
      <c r="Q42">
        <v>1.84</v>
      </c>
      <c r="R42">
        <v>101.86</v>
      </c>
      <c r="S42">
        <v>2.2799999999999998</v>
      </c>
      <c r="T42">
        <v>13.4</v>
      </c>
      <c r="U42">
        <v>4.47</v>
      </c>
      <c r="V42">
        <v>4.47</v>
      </c>
      <c r="W42">
        <v>196.28</v>
      </c>
      <c r="X42">
        <v>39.25</v>
      </c>
      <c r="Y42">
        <v>73.41</v>
      </c>
      <c r="Z42">
        <v>39.11</v>
      </c>
      <c r="AA42">
        <v>72.67</v>
      </c>
      <c r="AB42">
        <v>36.33</v>
      </c>
      <c r="AC42">
        <v>2.35</v>
      </c>
      <c r="AD42">
        <v>7.59</v>
      </c>
      <c r="AE42">
        <v>7.59</v>
      </c>
      <c r="AF42">
        <v>1.74</v>
      </c>
    </row>
    <row r="43" spans="1:32">
      <c r="A43" t="s">
        <v>85</v>
      </c>
      <c r="B43" s="75">
        <v>258.72000000000003</v>
      </c>
      <c r="C43" s="75">
        <v>86.46</v>
      </c>
      <c r="D43" s="135">
        <f t="shared" si="0"/>
        <v>82.050000000000011</v>
      </c>
      <c r="E43" s="75"/>
      <c r="F43" s="78">
        <v>14.23</v>
      </c>
      <c r="G43" s="78">
        <v>14.23</v>
      </c>
      <c r="H43" s="78">
        <v>14.58</v>
      </c>
      <c r="I43">
        <v>66.31</v>
      </c>
      <c r="J43">
        <v>271.60000000000002</v>
      </c>
      <c r="K43">
        <v>101.16</v>
      </c>
      <c r="L43">
        <v>1.86</v>
      </c>
      <c r="M43">
        <v>4</v>
      </c>
      <c r="N43" s="135">
        <v>27.35</v>
      </c>
      <c r="O43" s="135">
        <v>27.35</v>
      </c>
      <c r="P43" s="135">
        <v>27.35</v>
      </c>
      <c r="Q43">
        <v>1.84</v>
      </c>
      <c r="R43">
        <v>108.16</v>
      </c>
      <c r="S43">
        <v>2.3199999999999998</v>
      </c>
      <c r="T43">
        <v>12</v>
      </c>
      <c r="U43">
        <v>4</v>
      </c>
      <c r="V43">
        <v>4</v>
      </c>
      <c r="W43">
        <v>210.35</v>
      </c>
      <c r="X43">
        <v>42.07</v>
      </c>
      <c r="Y43">
        <v>79.31</v>
      </c>
      <c r="Z43">
        <v>41.92</v>
      </c>
      <c r="AA43">
        <v>77.34</v>
      </c>
      <c r="AB43">
        <v>38.659999999999997</v>
      </c>
      <c r="AC43">
        <v>2.34</v>
      </c>
      <c r="AD43">
        <v>6.6</v>
      </c>
      <c r="AE43">
        <v>6.6</v>
      </c>
      <c r="AF43">
        <v>1.74</v>
      </c>
    </row>
    <row r="44" spans="1:32">
      <c r="A44" t="s">
        <v>86</v>
      </c>
      <c r="B44" s="75">
        <v>258.72000000000003</v>
      </c>
      <c r="C44" s="75">
        <v>86.46</v>
      </c>
      <c r="D44" s="135">
        <f t="shared" si="0"/>
        <v>82.050000000000011</v>
      </c>
      <c r="E44" s="75"/>
      <c r="F44" s="78">
        <v>14.98</v>
      </c>
      <c r="G44" s="78">
        <v>14.98</v>
      </c>
      <c r="H44" s="78">
        <v>15.35</v>
      </c>
      <c r="I44">
        <v>66.31</v>
      </c>
      <c r="J44">
        <v>271.60000000000002</v>
      </c>
      <c r="K44">
        <v>101.16</v>
      </c>
      <c r="L44">
        <v>1.86</v>
      </c>
      <c r="M44">
        <v>3.99</v>
      </c>
      <c r="N44" s="135">
        <v>27.35</v>
      </c>
      <c r="O44" s="135">
        <v>27.35</v>
      </c>
      <c r="P44" s="135">
        <v>27.35</v>
      </c>
      <c r="Q44">
        <v>1.84</v>
      </c>
      <c r="R44">
        <v>113.33</v>
      </c>
      <c r="S44">
        <v>2.3199999999999998</v>
      </c>
      <c r="T44">
        <v>12</v>
      </c>
      <c r="U44">
        <v>4</v>
      </c>
      <c r="V44">
        <v>4</v>
      </c>
      <c r="W44">
        <v>222.46</v>
      </c>
      <c r="X44">
        <v>44.49</v>
      </c>
      <c r="Y44">
        <v>84.19</v>
      </c>
      <c r="Z44">
        <v>43.94</v>
      </c>
      <c r="AA44">
        <v>86</v>
      </c>
      <c r="AB44">
        <v>43</v>
      </c>
      <c r="AC44">
        <v>2.34</v>
      </c>
      <c r="AD44">
        <v>6.58</v>
      </c>
      <c r="AE44">
        <v>6.58</v>
      </c>
      <c r="AF44">
        <v>1.74</v>
      </c>
    </row>
    <row r="45" spans="1:32">
      <c r="A45" t="s">
        <v>87</v>
      </c>
      <c r="B45" s="75">
        <v>258.72000000000003</v>
      </c>
      <c r="C45" s="75">
        <v>86.46</v>
      </c>
      <c r="D45" s="135">
        <f t="shared" si="0"/>
        <v>82.050000000000011</v>
      </c>
      <c r="E45" s="75"/>
      <c r="F45" s="78">
        <v>15.63</v>
      </c>
      <c r="G45" s="78">
        <v>15.63</v>
      </c>
      <c r="H45" s="78">
        <v>16.03</v>
      </c>
      <c r="I45">
        <v>66.31</v>
      </c>
      <c r="J45">
        <v>271.60000000000002</v>
      </c>
      <c r="K45">
        <v>101.16</v>
      </c>
      <c r="L45">
        <v>1.86</v>
      </c>
      <c r="M45">
        <v>4</v>
      </c>
      <c r="N45" s="135">
        <v>27.35</v>
      </c>
      <c r="O45" s="135">
        <v>27.35</v>
      </c>
      <c r="P45" s="135">
        <v>27.35</v>
      </c>
      <c r="Q45">
        <v>1.84</v>
      </c>
      <c r="R45">
        <v>117.47</v>
      </c>
      <c r="S45">
        <v>2.3199999999999998</v>
      </c>
      <c r="T45">
        <v>12.01</v>
      </c>
      <c r="U45">
        <v>4</v>
      </c>
      <c r="V45">
        <v>4.01</v>
      </c>
      <c r="W45">
        <v>233.28</v>
      </c>
      <c r="X45">
        <v>46.65</v>
      </c>
      <c r="Y45">
        <v>88.61</v>
      </c>
      <c r="Z45">
        <v>47.55</v>
      </c>
      <c r="AA45">
        <v>84.67</v>
      </c>
      <c r="AB45">
        <v>42.33</v>
      </c>
      <c r="AC45">
        <v>2.34</v>
      </c>
      <c r="AD45">
        <v>6.57</v>
      </c>
      <c r="AE45">
        <v>6.57</v>
      </c>
      <c r="AF45">
        <v>1.74</v>
      </c>
    </row>
    <row r="46" spans="1:32">
      <c r="A46" t="s">
        <v>88</v>
      </c>
      <c r="B46" s="75">
        <v>258.72000000000003</v>
      </c>
      <c r="C46" s="75">
        <v>86.46</v>
      </c>
      <c r="D46" s="135">
        <f t="shared" si="0"/>
        <v>82.050000000000011</v>
      </c>
      <c r="E46" s="75"/>
      <c r="F46" s="78">
        <v>16.190000000000001</v>
      </c>
      <c r="G46" s="78">
        <v>16.190000000000001</v>
      </c>
      <c r="H46" s="78">
        <v>16.59</v>
      </c>
      <c r="I46">
        <v>66.31</v>
      </c>
      <c r="J46">
        <v>271.60000000000002</v>
      </c>
      <c r="K46">
        <v>101.16</v>
      </c>
      <c r="L46">
        <v>1.86</v>
      </c>
      <c r="M46">
        <v>4</v>
      </c>
      <c r="N46" s="135">
        <v>27.35</v>
      </c>
      <c r="O46" s="135">
        <v>27.35</v>
      </c>
      <c r="P46" s="135">
        <v>27.35</v>
      </c>
      <c r="Q46">
        <v>1.84</v>
      </c>
      <c r="R46">
        <v>121.08</v>
      </c>
      <c r="S46">
        <v>2.3199999999999998</v>
      </c>
      <c r="T46">
        <v>11.98</v>
      </c>
      <c r="U46">
        <v>3.99</v>
      </c>
      <c r="V46">
        <v>4.01</v>
      </c>
      <c r="W46">
        <v>242.82</v>
      </c>
      <c r="X46">
        <v>48.56</v>
      </c>
      <c r="Y46">
        <v>92.33</v>
      </c>
      <c r="Z46">
        <v>49.35</v>
      </c>
      <c r="AA46">
        <v>86.67</v>
      </c>
      <c r="AB46">
        <v>43.33</v>
      </c>
      <c r="AC46">
        <v>2.34</v>
      </c>
      <c r="AD46">
        <v>6.41</v>
      </c>
      <c r="AE46">
        <v>6.41</v>
      </c>
      <c r="AF46">
        <v>1.74</v>
      </c>
    </row>
    <row r="47" spans="1:32">
      <c r="A47" t="s">
        <v>89</v>
      </c>
      <c r="B47" s="75">
        <v>258.72000000000003</v>
      </c>
      <c r="C47" s="75">
        <v>86.46</v>
      </c>
      <c r="D47" s="135">
        <f t="shared" si="0"/>
        <v>82.050000000000011</v>
      </c>
      <c r="E47" s="75"/>
      <c r="F47" s="78">
        <v>16.59</v>
      </c>
      <c r="G47" s="78">
        <v>16.59</v>
      </c>
      <c r="H47" s="78">
        <v>17.010000000000002</v>
      </c>
      <c r="I47">
        <v>66.31</v>
      </c>
      <c r="J47">
        <v>271.60000000000002</v>
      </c>
      <c r="K47">
        <v>101.16</v>
      </c>
      <c r="L47">
        <v>1.86</v>
      </c>
      <c r="M47">
        <v>3.88</v>
      </c>
      <c r="N47" s="135">
        <v>27.35</v>
      </c>
      <c r="O47" s="135">
        <v>27.35</v>
      </c>
      <c r="P47" s="135">
        <v>27.35</v>
      </c>
      <c r="Q47">
        <v>1.92</v>
      </c>
      <c r="R47">
        <v>124.17</v>
      </c>
      <c r="S47">
        <v>2.41</v>
      </c>
      <c r="T47">
        <v>11.91</v>
      </c>
      <c r="U47">
        <v>3.97</v>
      </c>
      <c r="V47">
        <v>3.97</v>
      </c>
      <c r="W47">
        <v>249.99</v>
      </c>
      <c r="X47">
        <v>50</v>
      </c>
      <c r="Y47">
        <v>92.67</v>
      </c>
      <c r="Z47">
        <v>50</v>
      </c>
      <c r="AA47">
        <v>85.34</v>
      </c>
      <c r="AB47">
        <v>42.66</v>
      </c>
      <c r="AC47">
        <v>2.34</v>
      </c>
      <c r="AD47">
        <v>5.85</v>
      </c>
      <c r="AE47">
        <v>5.85</v>
      </c>
      <c r="AF47">
        <v>1.74</v>
      </c>
    </row>
    <row r="48" spans="1:32">
      <c r="A48" t="s">
        <v>90</v>
      </c>
      <c r="B48" s="75">
        <v>258.72000000000003</v>
      </c>
      <c r="C48" s="75">
        <v>86.46</v>
      </c>
      <c r="D48" s="135">
        <f t="shared" si="0"/>
        <v>82.050000000000011</v>
      </c>
      <c r="E48" s="75"/>
      <c r="F48" s="78">
        <v>16.98</v>
      </c>
      <c r="G48" s="78">
        <v>16.98</v>
      </c>
      <c r="H48" s="78">
        <v>17.32</v>
      </c>
      <c r="I48">
        <v>66.31</v>
      </c>
      <c r="J48">
        <v>271.60000000000002</v>
      </c>
      <c r="K48">
        <v>101.16</v>
      </c>
      <c r="L48">
        <v>1.86</v>
      </c>
      <c r="M48">
        <v>3.91</v>
      </c>
      <c r="N48" s="135">
        <v>27.35</v>
      </c>
      <c r="O48" s="135">
        <v>27.35</v>
      </c>
      <c r="P48" s="135">
        <v>27.35</v>
      </c>
      <c r="Q48">
        <v>1.92</v>
      </c>
      <c r="R48">
        <v>126.73</v>
      </c>
      <c r="S48">
        <v>2.41</v>
      </c>
      <c r="T48">
        <v>11.8</v>
      </c>
      <c r="U48">
        <v>3.93</v>
      </c>
      <c r="V48">
        <v>3.95</v>
      </c>
      <c r="W48">
        <v>249.99</v>
      </c>
      <c r="X48">
        <v>50</v>
      </c>
      <c r="Y48">
        <v>93.35</v>
      </c>
      <c r="Z48">
        <v>50</v>
      </c>
      <c r="AA48">
        <v>84.67</v>
      </c>
      <c r="AB48">
        <v>42.33</v>
      </c>
      <c r="AC48">
        <v>2.34</v>
      </c>
      <c r="AD48">
        <v>6.02</v>
      </c>
      <c r="AE48">
        <v>6.02</v>
      </c>
      <c r="AF48">
        <v>1.74</v>
      </c>
    </row>
    <row r="49" spans="1:32">
      <c r="A49" t="s">
        <v>91</v>
      </c>
      <c r="B49" s="75">
        <v>258.72000000000003</v>
      </c>
      <c r="C49" s="75">
        <v>86.46</v>
      </c>
      <c r="D49" s="135">
        <f t="shared" si="0"/>
        <v>82.050000000000011</v>
      </c>
      <c r="E49" s="75"/>
      <c r="F49" s="78">
        <v>17.32</v>
      </c>
      <c r="G49" s="78">
        <v>17.32</v>
      </c>
      <c r="H49" s="78">
        <v>17.32</v>
      </c>
      <c r="I49">
        <v>66.31</v>
      </c>
      <c r="J49">
        <v>271.60000000000002</v>
      </c>
      <c r="K49">
        <v>101.16</v>
      </c>
      <c r="L49">
        <v>1.94</v>
      </c>
      <c r="M49">
        <v>3.88</v>
      </c>
      <c r="N49" s="135">
        <v>27.35</v>
      </c>
      <c r="O49" s="135">
        <v>27.35</v>
      </c>
      <c r="P49" s="135">
        <v>27.35</v>
      </c>
      <c r="Q49">
        <v>1.92</v>
      </c>
      <c r="R49">
        <v>128.56</v>
      </c>
      <c r="S49">
        <v>2.41</v>
      </c>
      <c r="T49">
        <v>11.82</v>
      </c>
      <c r="U49">
        <v>3.94</v>
      </c>
      <c r="V49">
        <v>3.95</v>
      </c>
      <c r="W49">
        <v>249.99</v>
      </c>
      <c r="X49">
        <v>50</v>
      </c>
      <c r="Y49">
        <v>95.46</v>
      </c>
      <c r="Z49">
        <v>50</v>
      </c>
      <c r="AA49">
        <v>84</v>
      </c>
      <c r="AB49">
        <v>42</v>
      </c>
      <c r="AC49">
        <v>2.34</v>
      </c>
      <c r="AD49">
        <v>5.8</v>
      </c>
      <c r="AE49">
        <v>5.8</v>
      </c>
      <c r="AF49">
        <v>1.74</v>
      </c>
    </row>
    <row r="50" spans="1:32">
      <c r="A50" t="s">
        <v>92</v>
      </c>
      <c r="B50" s="75">
        <v>258.72000000000003</v>
      </c>
      <c r="C50" s="75">
        <v>86.46</v>
      </c>
      <c r="D50" s="135">
        <f t="shared" si="0"/>
        <v>82.050000000000011</v>
      </c>
      <c r="E50" s="75"/>
      <c r="F50" s="78">
        <v>17.32</v>
      </c>
      <c r="G50" s="78">
        <v>17.32</v>
      </c>
      <c r="H50" s="78">
        <v>17.32</v>
      </c>
      <c r="I50">
        <v>66.31</v>
      </c>
      <c r="J50">
        <v>271.60000000000002</v>
      </c>
      <c r="K50">
        <v>101.16</v>
      </c>
      <c r="L50">
        <v>1.94</v>
      </c>
      <c r="M50">
        <v>3.89</v>
      </c>
      <c r="N50" s="135">
        <v>27.35</v>
      </c>
      <c r="O50" s="135">
        <v>27.35</v>
      </c>
      <c r="P50" s="135">
        <v>27.35</v>
      </c>
      <c r="Q50">
        <v>1.92</v>
      </c>
      <c r="R50">
        <v>129.86000000000001</v>
      </c>
      <c r="S50">
        <v>2.41</v>
      </c>
      <c r="T50">
        <v>11.63</v>
      </c>
      <c r="U50">
        <v>3.88</v>
      </c>
      <c r="V50">
        <v>3.87</v>
      </c>
      <c r="W50">
        <v>249.99</v>
      </c>
      <c r="X50">
        <v>50</v>
      </c>
      <c r="Y50">
        <v>97.12</v>
      </c>
      <c r="Z50">
        <v>50</v>
      </c>
      <c r="AA50">
        <v>83.34</v>
      </c>
      <c r="AB50">
        <v>41.66</v>
      </c>
      <c r="AC50">
        <v>2.33</v>
      </c>
      <c r="AD50">
        <v>5.87</v>
      </c>
      <c r="AE50">
        <v>5.87</v>
      </c>
      <c r="AF50">
        <v>1.74</v>
      </c>
    </row>
    <row r="51" spans="1:32">
      <c r="A51" t="s">
        <v>93</v>
      </c>
      <c r="B51" s="75">
        <v>258.72000000000003</v>
      </c>
      <c r="C51" s="75">
        <v>86.46</v>
      </c>
      <c r="D51" s="135">
        <f t="shared" si="0"/>
        <v>82.050000000000011</v>
      </c>
      <c r="E51" s="75"/>
      <c r="F51" s="78">
        <v>17.32</v>
      </c>
      <c r="G51" s="78">
        <v>17.32</v>
      </c>
      <c r="H51" s="78">
        <v>17.32</v>
      </c>
      <c r="I51">
        <v>66.31</v>
      </c>
      <c r="J51">
        <v>271.60000000000002</v>
      </c>
      <c r="K51">
        <v>101.16</v>
      </c>
      <c r="L51">
        <v>1.94</v>
      </c>
      <c r="M51">
        <v>3.88</v>
      </c>
      <c r="N51" s="135">
        <v>27.35</v>
      </c>
      <c r="O51" s="135">
        <v>27.35</v>
      </c>
      <c r="P51" s="135">
        <v>27.35</v>
      </c>
      <c r="Q51">
        <v>1.92</v>
      </c>
      <c r="R51">
        <v>127.47</v>
      </c>
      <c r="S51">
        <v>2.46</v>
      </c>
      <c r="T51">
        <v>11.59</v>
      </c>
      <c r="U51">
        <v>3.86</v>
      </c>
      <c r="V51">
        <v>3.86</v>
      </c>
      <c r="W51">
        <v>249.99</v>
      </c>
      <c r="X51">
        <v>50</v>
      </c>
      <c r="Y51">
        <v>98.06</v>
      </c>
      <c r="Z51">
        <v>50</v>
      </c>
      <c r="AA51">
        <v>82.67</v>
      </c>
      <c r="AB51">
        <v>41.33</v>
      </c>
      <c r="AC51">
        <v>2.2999999999999998</v>
      </c>
      <c r="AD51">
        <v>5.96</v>
      </c>
      <c r="AE51">
        <v>5.96</v>
      </c>
      <c r="AF51">
        <v>1.74</v>
      </c>
    </row>
    <row r="52" spans="1:32">
      <c r="A52" t="s">
        <v>94</v>
      </c>
      <c r="B52" s="75">
        <v>258.72000000000003</v>
      </c>
      <c r="C52" s="75">
        <v>86.46</v>
      </c>
      <c r="D52" s="135">
        <f t="shared" si="0"/>
        <v>82.050000000000011</v>
      </c>
      <c r="E52" s="75"/>
      <c r="F52" s="78">
        <v>17.32</v>
      </c>
      <c r="G52" s="78">
        <v>17.32</v>
      </c>
      <c r="H52" s="78">
        <v>17.32</v>
      </c>
      <c r="I52">
        <v>66.31</v>
      </c>
      <c r="J52">
        <v>271.60000000000002</v>
      </c>
      <c r="K52">
        <v>101.16</v>
      </c>
      <c r="L52">
        <v>1.94</v>
      </c>
      <c r="M52">
        <v>4.32</v>
      </c>
      <c r="N52" s="135">
        <v>27.35</v>
      </c>
      <c r="O52" s="135">
        <v>27.35</v>
      </c>
      <c r="P52" s="135">
        <v>27.35</v>
      </c>
      <c r="Q52">
        <v>1.92</v>
      </c>
      <c r="R52">
        <v>127.96</v>
      </c>
      <c r="S52">
        <v>2.46</v>
      </c>
      <c r="T52">
        <v>11.59</v>
      </c>
      <c r="U52">
        <v>3.86</v>
      </c>
      <c r="V52">
        <v>3.87</v>
      </c>
      <c r="W52">
        <v>249.99</v>
      </c>
      <c r="X52">
        <v>50</v>
      </c>
      <c r="Y52">
        <v>98.79</v>
      </c>
      <c r="Z52">
        <v>50</v>
      </c>
      <c r="AA52">
        <v>82</v>
      </c>
      <c r="AB52">
        <v>41</v>
      </c>
      <c r="AC52">
        <v>2.29</v>
      </c>
      <c r="AD52">
        <v>5.99</v>
      </c>
      <c r="AE52">
        <v>5.99</v>
      </c>
      <c r="AF52">
        <v>1.74</v>
      </c>
    </row>
    <row r="53" spans="1:32">
      <c r="A53" t="s">
        <v>95</v>
      </c>
      <c r="B53" s="75">
        <v>258.72000000000003</v>
      </c>
      <c r="C53" s="75">
        <v>86.46</v>
      </c>
      <c r="D53" s="135">
        <f t="shared" si="0"/>
        <v>82.050000000000011</v>
      </c>
      <c r="E53" s="75"/>
      <c r="F53" s="78">
        <v>17.32</v>
      </c>
      <c r="G53" s="78">
        <v>17.32</v>
      </c>
      <c r="H53" s="78">
        <v>17.32</v>
      </c>
      <c r="I53">
        <v>66.31</v>
      </c>
      <c r="J53">
        <v>271.60000000000002</v>
      </c>
      <c r="K53">
        <v>101.16</v>
      </c>
      <c r="L53">
        <v>1.94</v>
      </c>
      <c r="M53">
        <v>4.16</v>
      </c>
      <c r="N53" s="135">
        <v>27.35</v>
      </c>
      <c r="O53" s="135">
        <v>27.35</v>
      </c>
      <c r="P53" s="135">
        <v>27.35</v>
      </c>
      <c r="Q53">
        <v>1.92</v>
      </c>
      <c r="R53">
        <v>127.7</v>
      </c>
      <c r="S53">
        <v>2.37</v>
      </c>
      <c r="T53">
        <v>11.51</v>
      </c>
      <c r="U53">
        <v>3.84</v>
      </c>
      <c r="V53">
        <v>3.82</v>
      </c>
      <c r="W53">
        <v>249.99</v>
      </c>
      <c r="X53">
        <v>50</v>
      </c>
      <c r="Y53">
        <v>99.14</v>
      </c>
      <c r="Z53">
        <v>50</v>
      </c>
      <c r="AA53">
        <v>82</v>
      </c>
      <c r="AB53">
        <v>41</v>
      </c>
      <c r="AC53">
        <v>2.2799999999999998</v>
      </c>
      <c r="AD53">
        <v>5.95</v>
      </c>
      <c r="AE53">
        <v>5.95</v>
      </c>
      <c r="AF53">
        <v>1.74</v>
      </c>
    </row>
    <row r="54" spans="1:32">
      <c r="A54" t="s">
        <v>96</v>
      </c>
      <c r="B54" s="75">
        <v>258.72000000000003</v>
      </c>
      <c r="C54" s="75">
        <v>86.46</v>
      </c>
      <c r="D54" s="135">
        <f t="shared" si="0"/>
        <v>82.050000000000011</v>
      </c>
      <c r="E54" s="75"/>
      <c r="F54" s="78">
        <v>17.32</v>
      </c>
      <c r="G54" s="78">
        <v>17.32</v>
      </c>
      <c r="H54" s="78">
        <v>17.32</v>
      </c>
      <c r="I54">
        <v>66.31</v>
      </c>
      <c r="J54">
        <v>271.60000000000002</v>
      </c>
      <c r="K54">
        <v>101.16</v>
      </c>
      <c r="L54">
        <v>1.94</v>
      </c>
      <c r="M54">
        <v>4.18</v>
      </c>
      <c r="N54" s="135">
        <v>27.35</v>
      </c>
      <c r="O54" s="135">
        <v>27.35</v>
      </c>
      <c r="P54" s="135">
        <v>27.35</v>
      </c>
      <c r="Q54">
        <v>1.92</v>
      </c>
      <c r="R54">
        <v>126.89</v>
      </c>
      <c r="S54">
        <v>2.37</v>
      </c>
      <c r="T54">
        <v>11.46</v>
      </c>
      <c r="U54">
        <v>3.82</v>
      </c>
      <c r="V54">
        <v>3.82</v>
      </c>
      <c r="W54">
        <v>249.99</v>
      </c>
      <c r="X54">
        <v>50</v>
      </c>
      <c r="Y54">
        <v>99.42</v>
      </c>
      <c r="Z54">
        <v>50</v>
      </c>
      <c r="AA54">
        <v>82.67</v>
      </c>
      <c r="AB54">
        <v>41.33</v>
      </c>
      <c r="AC54">
        <v>2.29</v>
      </c>
      <c r="AD54">
        <v>5.92</v>
      </c>
      <c r="AE54">
        <v>5.92</v>
      </c>
      <c r="AF54">
        <v>1.74</v>
      </c>
    </row>
    <row r="55" spans="1:32">
      <c r="A55" t="s">
        <v>97</v>
      </c>
      <c r="B55" s="75">
        <v>215.26</v>
      </c>
      <c r="C55" s="75">
        <v>68.11</v>
      </c>
      <c r="D55" s="135">
        <f t="shared" si="0"/>
        <v>82.050000000000011</v>
      </c>
      <c r="E55" s="75"/>
      <c r="F55" s="78">
        <v>17.09</v>
      </c>
      <c r="G55" s="78">
        <v>17.09</v>
      </c>
      <c r="H55" s="78">
        <v>17.32</v>
      </c>
      <c r="I55">
        <v>66.31</v>
      </c>
      <c r="J55">
        <v>271.60000000000002</v>
      </c>
      <c r="K55">
        <v>101.16</v>
      </c>
      <c r="L55">
        <v>2.02</v>
      </c>
      <c r="M55">
        <v>4.1399999999999997</v>
      </c>
      <c r="N55" s="135">
        <v>27.35</v>
      </c>
      <c r="O55" s="135">
        <v>27.35</v>
      </c>
      <c r="P55" s="135">
        <v>27.35</v>
      </c>
      <c r="Q55">
        <v>2</v>
      </c>
      <c r="R55">
        <v>124.85</v>
      </c>
      <c r="S55">
        <v>2.37</v>
      </c>
      <c r="T55">
        <v>11.25</v>
      </c>
      <c r="U55">
        <v>3.75</v>
      </c>
      <c r="V55">
        <v>3.74</v>
      </c>
      <c r="W55">
        <v>249.99</v>
      </c>
      <c r="X55">
        <v>50</v>
      </c>
      <c r="Y55">
        <v>98.83</v>
      </c>
      <c r="Z55">
        <v>50</v>
      </c>
      <c r="AA55">
        <v>83.34</v>
      </c>
      <c r="AB55">
        <v>41.66</v>
      </c>
      <c r="AC55">
        <v>2.25</v>
      </c>
      <c r="AD55">
        <v>6</v>
      </c>
      <c r="AE55">
        <v>6</v>
      </c>
      <c r="AF55">
        <v>1.74</v>
      </c>
    </row>
    <row r="56" spans="1:32">
      <c r="A56" t="s">
        <v>98</v>
      </c>
      <c r="B56" s="75">
        <v>215.26</v>
      </c>
      <c r="C56" s="75">
        <v>68.11</v>
      </c>
      <c r="D56" s="135">
        <f t="shared" si="0"/>
        <v>82.050000000000011</v>
      </c>
      <c r="E56" s="75"/>
      <c r="F56" s="78">
        <v>16.77</v>
      </c>
      <c r="G56" s="78">
        <v>16.77</v>
      </c>
      <c r="H56" s="78">
        <v>17.18</v>
      </c>
      <c r="I56">
        <v>66.31</v>
      </c>
      <c r="J56">
        <v>271.60000000000002</v>
      </c>
      <c r="K56">
        <v>101.16</v>
      </c>
      <c r="L56">
        <v>2.02</v>
      </c>
      <c r="M56">
        <v>4.0999999999999996</v>
      </c>
      <c r="N56" s="135">
        <v>27.35</v>
      </c>
      <c r="O56" s="135">
        <v>27.35</v>
      </c>
      <c r="P56" s="135">
        <v>27.35</v>
      </c>
      <c r="Q56">
        <v>2</v>
      </c>
      <c r="R56">
        <v>121.58</v>
      </c>
      <c r="S56">
        <v>2.37</v>
      </c>
      <c r="T56">
        <v>11.34</v>
      </c>
      <c r="U56">
        <v>3.78</v>
      </c>
      <c r="V56">
        <v>3.77</v>
      </c>
      <c r="W56">
        <v>249.99</v>
      </c>
      <c r="X56">
        <v>50</v>
      </c>
      <c r="Y56">
        <v>97.85</v>
      </c>
      <c r="Z56">
        <v>49.72</v>
      </c>
      <c r="AA56">
        <v>84.67</v>
      </c>
      <c r="AB56">
        <v>42.33</v>
      </c>
      <c r="AC56">
        <v>2.25</v>
      </c>
      <c r="AD56">
        <v>5.84</v>
      </c>
      <c r="AE56">
        <v>5.84</v>
      </c>
      <c r="AF56">
        <v>1.74</v>
      </c>
    </row>
    <row r="57" spans="1:32">
      <c r="A57" t="s">
        <v>99</v>
      </c>
      <c r="B57" s="75">
        <v>258.72000000000003</v>
      </c>
      <c r="C57" s="75">
        <v>86.46</v>
      </c>
      <c r="D57" s="135">
        <f t="shared" si="0"/>
        <v>82.050000000000011</v>
      </c>
      <c r="E57" s="75"/>
      <c r="F57" s="78">
        <v>16.37</v>
      </c>
      <c r="G57" s="78">
        <v>16.37</v>
      </c>
      <c r="H57" s="78">
        <v>16.79</v>
      </c>
      <c r="I57">
        <v>66.31</v>
      </c>
      <c r="J57">
        <v>271.60000000000002</v>
      </c>
      <c r="K57">
        <v>101.16</v>
      </c>
      <c r="L57">
        <v>2.02</v>
      </c>
      <c r="M57">
        <v>4.2</v>
      </c>
      <c r="N57" s="135">
        <v>27.35</v>
      </c>
      <c r="O57" s="135">
        <v>27.35</v>
      </c>
      <c r="P57" s="135">
        <v>27.35</v>
      </c>
      <c r="Q57">
        <v>2</v>
      </c>
      <c r="R57">
        <v>113.54</v>
      </c>
      <c r="S57">
        <v>2.37</v>
      </c>
      <c r="T57">
        <v>11.18</v>
      </c>
      <c r="U57">
        <v>3.73</v>
      </c>
      <c r="V57">
        <v>3.72</v>
      </c>
      <c r="W57">
        <v>249.99</v>
      </c>
      <c r="X57">
        <v>50</v>
      </c>
      <c r="Y57">
        <v>95.96</v>
      </c>
      <c r="Z57">
        <v>46.41</v>
      </c>
      <c r="AA57">
        <v>85.34</v>
      </c>
      <c r="AB57">
        <v>42.66</v>
      </c>
      <c r="AC57">
        <v>2.2599999999999998</v>
      </c>
      <c r="AD57">
        <v>5.85</v>
      </c>
      <c r="AE57">
        <v>5.85</v>
      </c>
      <c r="AF57">
        <v>1.74</v>
      </c>
    </row>
    <row r="58" spans="1:32">
      <c r="A58" t="s">
        <v>100</v>
      </c>
      <c r="B58" s="75">
        <v>258.72000000000003</v>
      </c>
      <c r="C58" s="75">
        <v>86.46</v>
      </c>
      <c r="D58" s="135">
        <f t="shared" si="0"/>
        <v>82.050000000000011</v>
      </c>
      <c r="E58" s="75"/>
      <c r="F58" s="78">
        <v>15.85</v>
      </c>
      <c r="G58" s="78">
        <v>15.85</v>
      </c>
      <c r="H58" s="78">
        <v>16.25</v>
      </c>
      <c r="I58">
        <v>66.31</v>
      </c>
      <c r="J58">
        <v>271.60000000000002</v>
      </c>
      <c r="K58">
        <v>101.16</v>
      </c>
      <c r="L58">
        <v>2.02</v>
      </c>
      <c r="M58">
        <v>4.13</v>
      </c>
      <c r="N58" s="135">
        <v>27.35</v>
      </c>
      <c r="O58" s="135">
        <v>27.35</v>
      </c>
      <c r="P58" s="135">
        <v>27.35</v>
      </c>
      <c r="Q58">
        <v>2</v>
      </c>
      <c r="R58">
        <v>109.29</v>
      </c>
      <c r="S58">
        <v>2.37</v>
      </c>
      <c r="T58">
        <v>11.11</v>
      </c>
      <c r="U58">
        <v>3.7</v>
      </c>
      <c r="V58">
        <v>3.71</v>
      </c>
      <c r="W58">
        <v>249.99</v>
      </c>
      <c r="X58">
        <v>50</v>
      </c>
      <c r="Y58">
        <v>93.98</v>
      </c>
      <c r="Z58">
        <v>44.86</v>
      </c>
      <c r="AA58">
        <v>84</v>
      </c>
      <c r="AB58">
        <v>42</v>
      </c>
      <c r="AC58">
        <v>2.2400000000000002</v>
      </c>
      <c r="AD58">
        <v>6.01</v>
      </c>
      <c r="AE58">
        <v>6.01</v>
      </c>
      <c r="AF58">
        <v>1.74</v>
      </c>
    </row>
    <row r="59" spans="1:32">
      <c r="A59" t="s">
        <v>101</v>
      </c>
      <c r="B59" s="75">
        <v>258.72000000000003</v>
      </c>
      <c r="C59" s="75">
        <v>86.46</v>
      </c>
      <c r="D59" s="135">
        <f t="shared" si="0"/>
        <v>82.050000000000011</v>
      </c>
      <c r="E59" s="75"/>
      <c r="F59" s="78">
        <v>15.36</v>
      </c>
      <c r="G59" s="78">
        <v>15.36</v>
      </c>
      <c r="H59" s="78">
        <v>15.75</v>
      </c>
      <c r="I59">
        <v>66.31</v>
      </c>
      <c r="J59">
        <v>271.60000000000002</v>
      </c>
      <c r="K59">
        <v>101.16</v>
      </c>
      <c r="L59">
        <v>2.02</v>
      </c>
      <c r="M59">
        <v>4.2</v>
      </c>
      <c r="N59" s="135">
        <v>27.35</v>
      </c>
      <c r="O59" s="135">
        <v>27.35</v>
      </c>
      <c r="P59" s="135">
        <v>27.35</v>
      </c>
      <c r="Q59">
        <v>2</v>
      </c>
      <c r="R59">
        <v>104.53</v>
      </c>
      <c r="S59">
        <v>2.37</v>
      </c>
      <c r="T59">
        <v>11.31</v>
      </c>
      <c r="U59">
        <v>3.77</v>
      </c>
      <c r="V59">
        <v>3.76</v>
      </c>
      <c r="W59">
        <v>244.31</v>
      </c>
      <c r="X59">
        <v>48.86</v>
      </c>
      <c r="Y59">
        <v>88.51</v>
      </c>
      <c r="Z59">
        <v>43.35</v>
      </c>
      <c r="AA59">
        <v>84</v>
      </c>
      <c r="AB59">
        <v>42</v>
      </c>
      <c r="AC59">
        <v>2.2799999999999998</v>
      </c>
      <c r="AD59">
        <v>6.51</v>
      </c>
      <c r="AE59">
        <v>6.51</v>
      </c>
      <c r="AF59">
        <v>1.74</v>
      </c>
    </row>
    <row r="60" spans="1:32">
      <c r="A60" t="s">
        <v>102</v>
      </c>
      <c r="B60" s="75">
        <v>258.72000000000003</v>
      </c>
      <c r="C60" s="75">
        <v>86.46</v>
      </c>
      <c r="D60" s="135">
        <f t="shared" si="0"/>
        <v>82.050000000000011</v>
      </c>
      <c r="E60" s="75"/>
      <c r="F60" s="78">
        <v>14.68</v>
      </c>
      <c r="G60" s="78">
        <v>14.68</v>
      </c>
      <c r="H60" s="78">
        <v>15.06</v>
      </c>
      <c r="I60">
        <v>66.31</v>
      </c>
      <c r="J60">
        <v>271.60000000000002</v>
      </c>
      <c r="K60">
        <v>101.16</v>
      </c>
      <c r="L60">
        <v>2.02</v>
      </c>
      <c r="M60">
        <v>4.2</v>
      </c>
      <c r="N60" s="135">
        <v>27.35</v>
      </c>
      <c r="O60" s="135">
        <v>27.35</v>
      </c>
      <c r="P60" s="135">
        <v>27.35</v>
      </c>
      <c r="Q60">
        <v>2</v>
      </c>
      <c r="R60">
        <v>99.66</v>
      </c>
      <c r="S60">
        <v>2.37</v>
      </c>
      <c r="T60">
        <v>11.23</v>
      </c>
      <c r="U60">
        <v>3.74</v>
      </c>
      <c r="V60">
        <v>3.75</v>
      </c>
      <c r="W60">
        <v>234.7</v>
      </c>
      <c r="X60">
        <v>46.94</v>
      </c>
      <c r="Y60">
        <v>85.51</v>
      </c>
      <c r="Z60">
        <v>41.53</v>
      </c>
      <c r="AA60">
        <v>80.67</v>
      </c>
      <c r="AB60">
        <v>40.33</v>
      </c>
      <c r="AC60">
        <v>2.27</v>
      </c>
      <c r="AD60">
        <v>6.42</v>
      </c>
      <c r="AE60">
        <v>6.42</v>
      </c>
      <c r="AF60">
        <v>1.74</v>
      </c>
    </row>
    <row r="61" spans="1:32">
      <c r="A61" t="s">
        <v>103</v>
      </c>
      <c r="B61" s="75">
        <v>258.72000000000003</v>
      </c>
      <c r="C61" s="75">
        <v>86.46</v>
      </c>
      <c r="D61" s="135">
        <f t="shared" si="0"/>
        <v>82.050000000000011</v>
      </c>
      <c r="E61" s="75"/>
      <c r="F61" s="78">
        <v>13.99</v>
      </c>
      <c r="G61" s="78">
        <v>13.99</v>
      </c>
      <c r="H61" s="78">
        <v>14.33</v>
      </c>
      <c r="I61">
        <v>66.31</v>
      </c>
      <c r="J61">
        <v>271.60000000000002</v>
      </c>
      <c r="K61">
        <v>101.16</v>
      </c>
      <c r="L61">
        <v>2.17</v>
      </c>
      <c r="M61">
        <v>4.1900000000000004</v>
      </c>
      <c r="N61" s="135">
        <v>27.35</v>
      </c>
      <c r="O61" s="135">
        <v>27.35</v>
      </c>
      <c r="P61" s="135">
        <v>27.35</v>
      </c>
      <c r="Q61">
        <v>2</v>
      </c>
      <c r="R61">
        <v>93.74</v>
      </c>
      <c r="S61">
        <v>2.37</v>
      </c>
      <c r="T61">
        <v>11.25</v>
      </c>
      <c r="U61">
        <v>3.75</v>
      </c>
      <c r="V61">
        <v>3.75</v>
      </c>
      <c r="W61">
        <v>223.71</v>
      </c>
      <c r="X61">
        <v>44.74</v>
      </c>
      <c r="Y61">
        <v>82.17</v>
      </c>
      <c r="Z61">
        <v>39.74</v>
      </c>
      <c r="AA61">
        <v>73.34</v>
      </c>
      <c r="AB61">
        <v>36.659999999999997</v>
      </c>
      <c r="AC61">
        <v>2.25</v>
      </c>
      <c r="AD61">
        <v>6.51</v>
      </c>
      <c r="AE61">
        <v>6.51</v>
      </c>
      <c r="AF61">
        <v>1.74</v>
      </c>
    </row>
    <row r="62" spans="1:32">
      <c r="A62" t="s">
        <v>104</v>
      </c>
      <c r="B62" s="75">
        <v>258.72000000000003</v>
      </c>
      <c r="C62" s="75">
        <v>86.46</v>
      </c>
      <c r="D62" s="135">
        <f t="shared" si="0"/>
        <v>82.050000000000011</v>
      </c>
      <c r="E62" s="75"/>
      <c r="F62" s="78">
        <v>13.06</v>
      </c>
      <c r="G62" s="78">
        <v>13.06</v>
      </c>
      <c r="H62" s="78">
        <v>13.39</v>
      </c>
      <c r="I62">
        <v>66.31</v>
      </c>
      <c r="J62">
        <v>271.60000000000002</v>
      </c>
      <c r="K62">
        <v>101.16</v>
      </c>
      <c r="L62">
        <v>2.17</v>
      </c>
      <c r="M62">
        <v>4.0999999999999996</v>
      </c>
      <c r="N62" s="135">
        <v>27.35</v>
      </c>
      <c r="O62" s="135">
        <v>27.35</v>
      </c>
      <c r="P62" s="135">
        <v>27.35</v>
      </c>
      <c r="Q62">
        <v>2</v>
      </c>
      <c r="R62">
        <v>87.16</v>
      </c>
      <c r="S62">
        <v>2.37</v>
      </c>
      <c r="T62">
        <v>11.48</v>
      </c>
      <c r="U62">
        <v>3.83</v>
      </c>
      <c r="V62">
        <v>3.83</v>
      </c>
      <c r="W62">
        <v>211.74</v>
      </c>
      <c r="X62">
        <v>42.35</v>
      </c>
      <c r="Y62">
        <v>78.39</v>
      </c>
      <c r="Z62">
        <v>37.79</v>
      </c>
      <c r="AA62">
        <v>68</v>
      </c>
      <c r="AB62">
        <v>34</v>
      </c>
      <c r="AC62">
        <v>2.2799999999999998</v>
      </c>
      <c r="AD62">
        <v>6.64</v>
      </c>
      <c r="AE62">
        <v>6.64</v>
      </c>
      <c r="AF62">
        <v>1.74</v>
      </c>
    </row>
    <row r="63" spans="1:32">
      <c r="A63" t="s">
        <v>105</v>
      </c>
      <c r="B63" s="75">
        <v>258.72000000000003</v>
      </c>
      <c r="C63" s="75">
        <v>86.46</v>
      </c>
      <c r="D63" s="135">
        <f t="shared" si="0"/>
        <v>82.050000000000011</v>
      </c>
      <c r="E63" s="75"/>
      <c r="F63" s="78">
        <v>12.09</v>
      </c>
      <c r="G63" s="78">
        <v>12.09</v>
      </c>
      <c r="H63" s="78">
        <v>12.4</v>
      </c>
      <c r="I63">
        <v>66.31</v>
      </c>
      <c r="J63">
        <v>271.60000000000002</v>
      </c>
      <c r="K63">
        <v>101.16</v>
      </c>
      <c r="L63">
        <v>2.17</v>
      </c>
      <c r="M63">
        <v>4.16</v>
      </c>
      <c r="N63" s="135">
        <v>27.35</v>
      </c>
      <c r="O63" s="135">
        <v>27.35</v>
      </c>
      <c r="P63" s="135">
        <v>27.35</v>
      </c>
      <c r="Q63">
        <v>2.08</v>
      </c>
      <c r="R63">
        <v>77.08</v>
      </c>
      <c r="S63">
        <v>2.37</v>
      </c>
      <c r="T63">
        <v>11.43</v>
      </c>
      <c r="U63">
        <v>3.81</v>
      </c>
      <c r="V63">
        <v>3.8</v>
      </c>
      <c r="W63">
        <v>197.47</v>
      </c>
      <c r="X63">
        <v>39.49</v>
      </c>
      <c r="Y63">
        <v>73.84</v>
      </c>
      <c r="Z63">
        <v>34.96</v>
      </c>
      <c r="AA63">
        <v>64</v>
      </c>
      <c r="AB63">
        <v>32</v>
      </c>
      <c r="AC63">
        <v>2.2799999999999998</v>
      </c>
      <c r="AD63">
        <v>6.64</v>
      </c>
      <c r="AE63">
        <v>6.64</v>
      </c>
      <c r="AF63">
        <v>1.74</v>
      </c>
    </row>
    <row r="64" spans="1:32">
      <c r="A64" t="s">
        <v>106</v>
      </c>
      <c r="B64" s="75">
        <v>258.72000000000003</v>
      </c>
      <c r="C64" s="75">
        <v>86.46</v>
      </c>
      <c r="D64" s="135">
        <f t="shared" si="0"/>
        <v>82.050000000000011</v>
      </c>
      <c r="E64" s="75"/>
      <c r="F64" s="78">
        <v>11.09</v>
      </c>
      <c r="G64" s="78">
        <v>11.09</v>
      </c>
      <c r="H64" s="78">
        <v>11.37</v>
      </c>
      <c r="I64">
        <v>66.31</v>
      </c>
      <c r="J64">
        <v>271.60000000000002</v>
      </c>
      <c r="K64">
        <v>101.16</v>
      </c>
      <c r="L64">
        <v>2.17</v>
      </c>
      <c r="M64">
        <v>4.1399999999999997</v>
      </c>
      <c r="N64" s="135">
        <v>27.35</v>
      </c>
      <c r="O64" s="135">
        <v>27.35</v>
      </c>
      <c r="P64" s="135">
        <v>27.35</v>
      </c>
      <c r="Q64">
        <v>2.08</v>
      </c>
      <c r="R64">
        <v>70.12</v>
      </c>
      <c r="S64">
        <v>2.37</v>
      </c>
      <c r="T64">
        <v>11.43</v>
      </c>
      <c r="U64">
        <v>3.81</v>
      </c>
      <c r="V64">
        <v>3.81</v>
      </c>
      <c r="W64">
        <v>181.96</v>
      </c>
      <c r="X64">
        <v>36.39</v>
      </c>
      <c r="Y64">
        <v>68.73</v>
      </c>
      <c r="Z64">
        <v>32.28</v>
      </c>
      <c r="AA64">
        <v>60</v>
      </c>
      <c r="AB64">
        <v>30</v>
      </c>
      <c r="AC64">
        <v>2.2799999999999998</v>
      </c>
      <c r="AD64">
        <v>6.66</v>
      </c>
      <c r="AE64">
        <v>6.66</v>
      </c>
      <c r="AF64">
        <v>1.74</v>
      </c>
    </row>
    <row r="65" spans="1:32">
      <c r="A65" t="s">
        <v>107</v>
      </c>
      <c r="B65" s="75">
        <v>258.72000000000003</v>
      </c>
      <c r="C65" s="75">
        <v>86.46</v>
      </c>
      <c r="D65" s="135">
        <f t="shared" si="0"/>
        <v>82.050000000000011</v>
      </c>
      <c r="E65" s="75"/>
      <c r="F65" s="78">
        <v>10.01</v>
      </c>
      <c r="G65" s="78">
        <v>10.01</v>
      </c>
      <c r="H65" s="78">
        <v>10.26</v>
      </c>
      <c r="I65">
        <v>66.31</v>
      </c>
      <c r="J65">
        <v>271.60000000000002</v>
      </c>
      <c r="K65">
        <v>101.16</v>
      </c>
      <c r="L65">
        <v>2.17</v>
      </c>
      <c r="M65">
        <v>4.1500000000000004</v>
      </c>
      <c r="N65" s="135">
        <v>27.35</v>
      </c>
      <c r="O65" s="135">
        <v>27.35</v>
      </c>
      <c r="P65" s="135">
        <v>27.35</v>
      </c>
      <c r="Q65">
        <v>2.08</v>
      </c>
      <c r="R65">
        <v>62.3</v>
      </c>
      <c r="S65">
        <v>2.37</v>
      </c>
      <c r="T65">
        <v>11.57</v>
      </c>
      <c r="U65">
        <v>3.86</v>
      </c>
      <c r="V65">
        <v>3.85</v>
      </c>
      <c r="W65">
        <v>165.44</v>
      </c>
      <c r="X65">
        <v>33.090000000000003</v>
      </c>
      <c r="Y65">
        <v>61.41</v>
      </c>
      <c r="Z65">
        <v>29.29</v>
      </c>
      <c r="AA65">
        <v>49.34</v>
      </c>
      <c r="AB65">
        <v>24.66</v>
      </c>
      <c r="AC65">
        <v>2.2599999999999998</v>
      </c>
      <c r="AD65">
        <v>6.79</v>
      </c>
      <c r="AE65">
        <v>6.79</v>
      </c>
      <c r="AF65">
        <v>1.74</v>
      </c>
    </row>
    <row r="66" spans="1:32">
      <c r="A66" t="s">
        <v>108</v>
      </c>
      <c r="B66" s="75">
        <v>258.72000000000003</v>
      </c>
      <c r="C66" s="75">
        <v>86.46</v>
      </c>
      <c r="D66" s="135">
        <f t="shared" si="0"/>
        <v>82.050000000000011</v>
      </c>
      <c r="E66" s="75"/>
      <c r="F66" s="78">
        <v>8.8699999999999992</v>
      </c>
      <c r="G66" s="78">
        <v>8.8699999999999992</v>
      </c>
      <c r="H66" s="78">
        <v>9.09</v>
      </c>
      <c r="I66">
        <v>66.31</v>
      </c>
      <c r="J66">
        <v>271.60000000000002</v>
      </c>
      <c r="K66">
        <v>101.16</v>
      </c>
      <c r="L66">
        <v>2.17</v>
      </c>
      <c r="M66">
        <v>4.0199999999999996</v>
      </c>
      <c r="N66" s="135">
        <v>27.35</v>
      </c>
      <c r="O66" s="135">
        <v>27.35</v>
      </c>
      <c r="P66" s="135">
        <v>27.35</v>
      </c>
      <c r="Q66">
        <v>2.08</v>
      </c>
      <c r="R66">
        <v>54.3</v>
      </c>
      <c r="S66">
        <v>2.37</v>
      </c>
      <c r="T66">
        <v>11.66</v>
      </c>
      <c r="U66">
        <v>3.89</v>
      </c>
      <c r="V66">
        <v>3.88</v>
      </c>
      <c r="W66">
        <v>147.88</v>
      </c>
      <c r="X66">
        <v>29.58</v>
      </c>
      <c r="Y66">
        <v>55.82</v>
      </c>
      <c r="Z66">
        <v>26.57</v>
      </c>
      <c r="AA66">
        <v>42</v>
      </c>
      <c r="AB66">
        <v>21</v>
      </c>
      <c r="AC66">
        <v>2.2799999999999998</v>
      </c>
      <c r="AD66">
        <v>6.95</v>
      </c>
      <c r="AE66">
        <v>6.95</v>
      </c>
      <c r="AF66">
        <v>1.74</v>
      </c>
    </row>
    <row r="67" spans="1:32">
      <c r="A67" t="s">
        <v>109</v>
      </c>
      <c r="B67" s="75">
        <v>258.72000000000003</v>
      </c>
      <c r="C67" s="75">
        <v>86.46</v>
      </c>
      <c r="D67" s="135">
        <f t="shared" si="0"/>
        <v>82.050000000000011</v>
      </c>
      <c r="E67" s="75"/>
      <c r="F67" s="78">
        <v>7.69</v>
      </c>
      <c r="G67" s="78">
        <v>7.69</v>
      </c>
      <c r="H67" s="78">
        <v>7.88</v>
      </c>
      <c r="I67">
        <v>66.31</v>
      </c>
      <c r="J67">
        <v>271.60000000000002</v>
      </c>
      <c r="K67">
        <v>101.16</v>
      </c>
      <c r="L67">
        <v>2.17</v>
      </c>
      <c r="M67">
        <v>4.16</v>
      </c>
      <c r="N67" s="135">
        <v>27.35</v>
      </c>
      <c r="O67" s="135">
        <v>27.35</v>
      </c>
      <c r="P67" s="135">
        <v>27.35</v>
      </c>
      <c r="Q67">
        <v>2.08</v>
      </c>
      <c r="R67">
        <v>44.74</v>
      </c>
      <c r="S67">
        <v>2.37</v>
      </c>
      <c r="T67">
        <v>11.8</v>
      </c>
      <c r="U67">
        <v>3.93</v>
      </c>
      <c r="V67">
        <v>3.95</v>
      </c>
      <c r="W67">
        <v>128.71</v>
      </c>
      <c r="X67">
        <v>25.74</v>
      </c>
      <c r="Y67">
        <v>49.47</v>
      </c>
      <c r="Z67">
        <v>23.39</v>
      </c>
      <c r="AA67">
        <v>35.340000000000003</v>
      </c>
      <c r="AB67">
        <v>17.66</v>
      </c>
      <c r="AC67">
        <v>2.2799999999999998</v>
      </c>
      <c r="AD67">
        <v>7.14</v>
      </c>
      <c r="AE67">
        <v>7.14</v>
      </c>
      <c r="AF67">
        <v>1.74</v>
      </c>
    </row>
    <row r="68" spans="1:32">
      <c r="A68" t="s">
        <v>110</v>
      </c>
      <c r="B68" s="75">
        <v>258.72000000000003</v>
      </c>
      <c r="C68" s="75">
        <v>86.46</v>
      </c>
      <c r="D68" s="135">
        <f t="shared" ref="D68:D98" si="1">N68+O68+P68</f>
        <v>71.509999999999991</v>
      </c>
      <c r="E68" s="75"/>
      <c r="F68" s="78">
        <v>6.3</v>
      </c>
      <c r="G68" s="78">
        <v>6.3</v>
      </c>
      <c r="H68" s="78">
        <v>6.46</v>
      </c>
      <c r="I68">
        <v>66.31</v>
      </c>
      <c r="J68">
        <v>271.60000000000002</v>
      </c>
      <c r="K68">
        <v>101.16</v>
      </c>
      <c r="L68">
        <v>2.17</v>
      </c>
      <c r="M68">
        <v>4.1900000000000004</v>
      </c>
      <c r="N68" s="135">
        <v>24.99</v>
      </c>
      <c r="O68" s="135">
        <v>21.37</v>
      </c>
      <c r="P68" s="135">
        <v>25.15</v>
      </c>
      <c r="Q68">
        <v>2.08</v>
      </c>
      <c r="R68">
        <v>34.15</v>
      </c>
      <c r="S68">
        <v>2.37</v>
      </c>
      <c r="T68">
        <v>11.93</v>
      </c>
      <c r="U68">
        <v>3.98</v>
      </c>
      <c r="V68">
        <v>3.97</v>
      </c>
      <c r="W68">
        <v>108.45</v>
      </c>
      <c r="X68">
        <v>21.69</v>
      </c>
      <c r="Y68">
        <v>41.44</v>
      </c>
      <c r="Z68">
        <v>19.73</v>
      </c>
      <c r="AA68">
        <v>32.67</v>
      </c>
      <c r="AB68">
        <v>16.329999999999998</v>
      </c>
      <c r="AC68">
        <v>2.33</v>
      </c>
      <c r="AD68">
        <v>7.33</v>
      </c>
      <c r="AE68">
        <v>7.33</v>
      </c>
      <c r="AF68">
        <v>1.74</v>
      </c>
    </row>
    <row r="69" spans="1:32">
      <c r="A69" t="s">
        <v>111</v>
      </c>
      <c r="B69" s="75">
        <v>258.72000000000003</v>
      </c>
      <c r="C69" s="75">
        <v>86.46</v>
      </c>
      <c r="D69" s="135">
        <f t="shared" si="1"/>
        <v>57.129999999999995</v>
      </c>
      <c r="E69" s="75"/>
      <c r="F69" s="78">
        <v>4.9800000000000004</v>
      </c>
      <c r="G69" s="78">
        <v>4.9800000000000004</v>
      </c>
      <c r="H69" s="78">
        <v>5.1100000000000003</v>
      </c>
      <c r="I69">
        <v>66.31</v>
      </c>
      <c r="J69">
        <v>271.60000000000002</v>
      </c>
      <c r="K69">
        <v>101.16</v>
      </c>
      <c r="L69">
        <v>2.17</v>
      </c>
      <c r="M69">
        <v>4.1399999999999997</v>
      </c>
      <c r="N69" s="135">
        <v>26.38</v>
      </c>
      <c r="O69" s="135">
        <v>11.28</v>
      </c>
      <c r="P69" s="135">
        <v>19.47</v>
      </c>
      <c r="Q69">
        <v>2.08</v>
      </c>
      <c r="R69">
        <v>21.77</v>
      </c>
      <c r="S69">
        <v>2.37</v>
      </c>
      <c r="T69">
        <v>12.15</v>
      </c>
      <c r="U69">
        <v>4.05</v>
      </c>
      <c r="V69">
        <v>4.0599999999999996</v>
      </c>
      <c r="W69">
        <v>87.35</v>
      </c>
      <c r="X69">
        <v>17.47</v>
      </c>
      <c r="Y69">
        <v>34.69</v>
      </c>
      <c r="Z69">
        <v>16.46</v>
      </c>
      <c r="AA69">
        <v>26</v>
      </c>
      <c r="AB69">
        <v>13</v>
      </c>
      <c r="AC69">
        <v>2.35</v>
      </c>
      <c r="AD69">
        <v>7.36</v>
      </c>
      <c r="AE69">
        <v>7.36</v>
      </c>
      <c r="AF69">
        <v>1.74</v>
      </c>
    </row>
    <row r="70" spans="1:32">
      <c r="A70" t="s">
        <v>112</v>
      </c>
      <c r="B70" s="75">
        <v>258.72000000000003</v>
      </c>
      <c r="C70" s="75">
        <v>86.46</v>
      </c>
      <c r="D70" s="135">
        <f t="shared" si="1"/>
        <v>29.810000000000002</v>
      </c>
      <c r="E70" s="75"/>
      <c r="F70" s="78">
        <v>3.53</v>
      </c>
      <c r="G70" s="78">
        <v>3.53</v>
      </c>
      <c r="H70" s="78">
        <v>3.62</v>
      </c>
      <c r="I70">
        <v>66.31</v>
      </c>
      <c r="J70">
        <v>271.60000000000002</v>
      </c>
      <c r="K70">
        <v>101.16</v>
      </c>
      <c r="L70">
        <v>2.17</v>
      </c>
      <c r="M70">
        <v>4.5</v>
      </c>
      <c r="N70" s="135">
        <v>14.46</v>
      </c>
      <c r="O70" s="135">
        <v>5.3</v>
      </c>
      <c r="P70" s="135">
        <v>10.050000000000001</v>
      </c>
      <c r="Q70">
        <v>2.08</v>
      </c>
      <c r="R70">
        <v>13.19</v>
      </c>
      <c r="S70">
        <v>2.37</v>
      </c>
      <c r="T70">
        <v>12.36</v>
      </c>
      <c r="U70">
        <v>4.12</v>
      </c>
      <c r="V70">
        <v>4.12</v>
      </c>
      <c r="W70">
        <v>64.03</v>
      </c>
      <c r="X70">
        <v>12.81</v>
      </c>
      <c r="Y70">
        <v>27.57</v>
      </c>
      <c r="Z70">
        <v>12.8</v>
      </c>
      <c r="AA70">
        <v>19.329999999999998</v>
      </c>
      <c r="AB70">
        <v>9.67</v>
      </c>
      <c r="AC70">
        <v>2.38</v>
      </c>
      <c r="AD70">
        <v>7.52</v>
      </c>
      <c r="AE70">
        <v>7.52</v>
      </c>
      <c r="AF70">
        <v>1.74</v>
      </c>
    </row>
    <row r="71" spans="1:32">
      <c r="A71" t="s">
        <v>113</v>
      </c>
      <c r="B71" s="75">
        <v>258.72000000000003</v>
      </c>
      <c r="C71" s="75">
        <v>86.46</v>
      </c>
      <c r="D71" s="135">
        <f t="shared" si="1"/>
        <v>10.42</v>
      </c>
      <c r="E71" s="75"/>
      <c r="F71" s="78">
        <v>2.17</v>
      </c>
      <c r="G71" s="78">
        <v>2.17</v>
      </c>
      <c r="H71" s="78">
        <v>2.2200000000000002</v>
      </c>
      <c r="I71">
        <v>66.31</v>
      </c>
      <c r="J71">
        <v>271.60000000000002</v>
      </c>
      <c r="K71">
        <v>101.16</v>
      </c>
      <c r="L71">
        <v>2.1</v>
      </c>
      <c r="M71">
        <v>4.58</v>
      </c>
      <c r="N71" s="135">
        <v>4.93</v>
      </c>
      <c r="O71" s="135">
        <v>1.42</v>
      </c>
      <c r="P71" s="135">
        <v>4.07</v>
      </c>
      <c r="Q71">
        <v>2.08</v>
      </c>
      <c r="R71">
        <v>5.48</v>
      </c>
      <c r="S71">
        <v>2.3199999999999998</v>
      </c>
      <c r="T71">
        <v>12.16</v>
      </c>
      <c r="U71">
        <v>4.0599999999999996</v>
      </c>
      <c r="V71">
        <v>4.05</v>
      </c>
      <c r="W71">
        <v>37.590000000000003</v>
      </c>
      <c r="X71">
        <v>7.52</v>
      </c>
      <c r="Y71">
        <v>20.21</v>
      </c>
      <c r="Z71">
        <v>9.01</v>
      </c>
      <c r="AA71">
        <v>16</v>
      </c>
      <c r="AB71">
        <v>8</v>
      </c>
      <c r="AC71">
        <v>2.4300000000000002</v>
      </c>
      <c r="AD71">
        <v>7.61</v>
      </c>
      <c r="AE71">
        <v>7.61</v>
      </c>
      <c r="AF71">
        <v>1.74</v>
      </c>
    </row>
    <row r="72" spans="1:32">
      <c r="A72" t="s">
        <v>114</v>
      </c>
      <c r="B72" s="75">
        <v>258.72000000000003</v>
      </c>
      <c r="C72" s="75">
        <v>86.46</v>
      </c>
      <c r="D72" s="135">
        <f t="shared" si="1"/>
        <v>1.02</v>
      </c>
      <c r="E72" s="75"/>
      <c r="F72" s="78">
        <v>0.87</v>
      </c>
      <c r="G72" s="78">
        <v>0.87</v>
      </c>
      <c r="H72" s="78">
        <v>0.89</v>
      </c>
      <c r="I72">
        <v>66.31</v>
      </c>
      <c r="J72">
        <v>271.60000000000002</v>
      </c>
      <c r="K72">
        <v>101.16</v>
      </c>
      <c r="L72">
        <v>2.1</v>
      </c>
      <c r="M72">
        <v>4.45</v>
      </c>
      <c r="N72" s="135">
        <v>0.63</v>
      </c>
      <c r="O72" s="135">
        <v>0</v>
      </c>
      <c r="P72" s="135">
        <v>0.39</v>
      </c>
      <c r="Q72">
        <v>2.08</v>
      </c>
      <c r="R72">
        <v>0</v>
      </c>
      <c r="S72">
        <v>2.3199999999999998</v>
      </c>
      <c r="T72">
        <v>11.82</v>
      </c>
      <c r="U72">
        <v>3.94</v>
      </c>
      <c r="V72">
        <v>3.94</v>
      </c>
      <c r="W72">
        <v>18.39</v>
      </c>
      <c r="X72">
        <v>3.68</v>
      </c>
      <c r="Y72">
        <v>12.11</v>
      </c>
      <c r="Z72">
        <v>5.01</v>
      </c>
      <c r="AA72">
        <v>11.33</v>
      </c>
      <c r="AB72">
        <v>5.67</v>
      </c>
      <c r="AC72">
        <v>2.5</v>
      </c>
      <c r="AD72">
        <v>7.45</v>
      </c>
      <c r="AE72">
        <v>7.45</v>
      </c>
      <c r="AF72">
        <v>1.74</v>
      </c>
    </row>
    <row r="73" spans="1:32">
      <c r="A73" t="s">
        <v>115</v>
      </c>
      <c r="B73" s="75">
        <v>258.72000000000003</v>
      </c>
      <c r="C73" s="75">
        <v>86.46</v>
      </c>
      <c r="D73" s="135">
        <f t="shared" si="1"/>
        <v>0</v>
      </c>
      <c r="E73" s="75"/>
      <c r="F73" s="78">
        <v>0.11</v>
      </c>
      <c r="G73" s="78">
        <v>0.11</v>
      </c>
      <c r="H73" s="78">
        <v>0.11</v>
      </c>
      <c r="I73">
        <v>66.31</v>
      </c>
      <c r="J73">
        <v>271.60000000000002</v>
      </c>
      <c r="K73">
        <v>101.16</v>
      </c>
      <c r="L73">
        <v>2.1</v>
      </c>
      <c r="M73">
        <v>4.5199999999999996</v>
      </c>
      <c r="N73" s="135">
        <v>0</v>
      </c>
      <c r="O73" s="135">
        <v>0</v>
      </c>
      <c r="P73" s="135">
        <v>0</v>
      </c>
      <c r="Q73">
        <v>2.08</v>
      </c>
      <c r="R73">
        <v>0</v>
      </c>
      <c r="S73">
        <v>2.3199999999999998</v>
      </c>
      <c r="T73">
        <v>12.06</v>
      </c>
      <c r="U73">
        <v>4.0199999999999996</v>
      </c>
      <c r="V73">
        <v>4.0199999999999996</v>
      </c>
      <c r="W73">
        <v>5.72</v>
      </c>
      <c r="X73">
        <v>1.1399999999999999</v>
      </c>
      <c r="Y73">
        <v>5.35</v>
      </c>
      <c r="Z73">
        <v>1.92</v>
      </c>
      <c r="AA73">
        <v>6</v>
      </c>
      <c r="AB73">
        <v>3</v>
      </c>
      <c r="AC73">
        <v>2.57</v>
      </c>
      <c r="AD73">
        <v>7.5</v>
      </c>
      <c r="AE73">
        <v>7.5</v>
      </c>
      <c r="AF73">
        <v>1.74</v>
      </c>
    </row>
    <row r="74" spans="1:32">
      <c r="A74" t="s">
        <v>116</v>
      </c>
      <c r="B74" s="75">
        <v>258.72000000000003</v>
      </c>
      <c r="C74" s="75">
        <v>86.46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66.31</v>
      </c>
      <c r="J74">
        <v>271.60000000000002</v>
      </c>
      <c r="K74">
        <v>101.16</v>
      </c>
      <c r="L74">
        <v>2.1</v>
      </c>
      <c r="M74">
        <v>4.5199999999999996</v>
      </c>
      <c r="N74" s="135">
        <v>0</v>
      </c>
      <c r="O74" s="135">
        <v>0</v>
      </c>
      <c r="P74" s="135">
        <v>0</v>
      </c>
      <c r="Q74">
        <v>2.08</v>
      </c>
      <c r="R74">
        <v>0</v>
      </c>
      <c r="S74">
        <v>2.3199999999999998</v>
      </c>
      <c r="T74">
        <v>11.98</v>
      </c>
      <c r="U74">
        <v>3.99</v>
      </c>
      <c r="V74">
        <v>4.01</v>
      </c>
      <c r="W74">
        <v>0.52</v>
      </c>
      <c r="X74">
        <v>0.1</v>
      </c>
      <c r="Y74">
        <v>1.36</v>
      </c>
      <c r="Z74">
        <v>0</v>
      </c>
      <c r="AA74">
        <v>3.33</v>
      </c>
      <c r="AB74">
        <v>1.67</v>
      </c>
      <c r="AC74">
        <v>2.63</v>
      </c>
      <c r="AD74">
        <v>7.42</v>
      </c>
      <c r="AE74">
        <v>7.42</v>
      </c>
      <c r="AF74">
        <v>1.74</v>
      </c>
    </row>
    <row r="75" spans="1:32">
      <c r="A75" t="s">
        <v>117</v>
      </c>
      <c r="B75" s="75">
        <v>258.72000000000003</v>
      </c>
      <c r="C75" s="75">
        <v>86.46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66.31</v>
      </c>
      <c r="J75">
        <v>271.60000000000002</v>
      </c>
      <c r="K75">
        <v>101.16</v>
      </c>
      <c r="L75">
        <v>2.1</v>
      </c>
      <c r="M75">
        <v>4.53</v>
      </c>
      <c r="N75" s="135">
        <v>0</v>
      </c>
      <c r="O75" s="135">
        <v>0</v>
      </c>
      <c r="P75" s="135">
        <v>0</v>
      </c>
      <c r="Q75">
        <v>2.08</v>
      </c>
      <c r="R75">
        <v>0</v>
      </c>
      <c r="S75">
        <v>2.3199999999999998</v>
      </c>
      <c r="T75">
        <v>12.15</v>
      </c>
      <c r="U75">
        <v>4.05</v>
      </c>
      <c r="V75">
        <v>4.05</v>
      </c>
      <c r="W75">
        <v>0.21</v>
      </c>
      <c r="X75">
        <v>0.04</v>
      </c>
      <c r="Y75">
        <v>0</v>
      </c>
      <c r="Z75">
        <v>0</v>
      </c>
      <c r="AA75">
        <v>0.67</v>
      </c>
      <c r="AB75">
        <v>0.33</v>
      </c>
      <c r="AC75">
        <v>2.66</v>
      </c>
      <c r="AD75">
        <v>7.58</v>
      </c>
      <c r="AE75">
        <v>7.58</v>
      </c>
      <c r="AF75">
        <v>1.74</v>
      </c>
    </row>
    <row r="76" spans="1:32">
      <c r="A76" t="s">
        <v>118</v>
      </c>
      <c r="B76" s="75">
        <v>258.72000000000003</v>
      </c>
      <c r="C76" s="75">
        <v>86.46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66.31</v>
      </c>
      <c r="J76">
        <v>271.60000000000002</v>
      </c>
      <c r="K76">
        <v>101.16</v>
      </c>
      <c r="L76">
        <v>2.1</v>
      </c>
      <c r="M76">
        <v>4.55</v>
      </c>
      <c r="N76" s="135">
        <v>0</v>
      </c>
      <c r="O76" s="135">
        <v>0</v>
      </c>
      <c r="P76" s="135">
        <v>0</v>
      </c>
      <c r="Q76">
        <v>2.08</v>
      </c>
      <c r="R76">
        <v>0</v>
      </c>
      <c r="S76">
        <v>2.3199999999999998</v>
      </c>
      <c r="T76">
        <v>11.92</v>
      </c>
      <c r="U76">
        <v>3.97</v>
      </c>
      <c r="V76">
        <v>3.98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2.59</v>
      </c>
      <c r="AD76">
        <v>7.42</v>
      </c>
      <c r="AE76">
        <v>7.42</v>
      </c>
      <c r="AF76">
        <v>1.74</v>
      </c>
    </row>
    <row r="77" spans="1:32">
      <c r="A77" t="s">
        <v>119</v>
      </c>
      <c r="B77" s="75">
        <v>258.72000000000003</v>
      </c>
      <c r="C77" s="75">
        <v>86.46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66.31</v>
      </c>
      <c r="J77">
        <v>271.60000000000002</v>
      </c>
      <c r="K77">
        <v>101.16</v>
      </c>
      <c r="L77">
        <v>2.1</v>
      </c>
      <c r="M77">
        <v>4.59</v>
      </c>
      <c r="N77" s="135">
        <v>0</v>
      </c>
      <c r="O77" s="135">
        <v>0</v>
      </c>
      <c r="P77" s="135">
        <v>0</v>
      </c>
      <c r="Q77">
        <v>2.08</v>
      </c>
      <c r="R77">
        <v>0</v>
      </c>
      <c r="S77">
        <v>2.3199999999999998</v>
      </c>
      <c r="T77">
        <v>13.51</v>
      </c>
      <c r="U77">
        <v>4.5</v>
      </c>
      <c r="V77">
        <v>4.5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2.56</v>
      </c>
      <c r="AD77">
        <v>7.5</v>
      </c>
      <c r="AE77">
        <v>7.5</v>
      </c>
      <c r="AF77">
        <v>1.74</v>
      </c>
    </row>
    <row r="78" spans="1:32">
      <c r="A78" t="s">
        <v>120</v>
      </c>
      <c r="B78" s="75">
        <v>258.72000000000003</v>
      </c>
      <c r="C78" s="75">
        <v>86.46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66.31</v>
      </c>
      <c r="J78">
        <v>271.60000000000002</v>
      </c>
      <c r="K78">
        <v>101.16</v>
      </c>
      <c r="L78">
        <v>2.1</v>
      </c>
      <c r="M78">
        <v>4.59</v>
      </c>
      <c r="N78" s="135">
        <v>0</v>
      </c>
      <c r="O78" s="135">
        <v>0</v>
      </c>
      <c r="P78" s="135">
        <v>0</v>
      </c>
      <c r="Q78">
        <v>2.08</v>
      </c>
      <c r="R78">
        <v>0</v>
      </c>
      <c r="S78">
        <v>2.3199999999999998</v>
      </c>
      <c r="T78">
        <v>13.43</v>
      </c>
      <c r="U78">
        <v>4.4800000000000004</v>
      </c>
      <c r="V78">
        <v>4.47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2.5299999999999998</v>
      </c>
      <c r="AD78">
        <v>7.59</v>
      </c>
      <c r="AE78">
        <v>7.59</v>
      </c>
      <c r="AF78">
        <v>1.74</v>
      </c>
    </row>
    <row r="79" spans="1:32">
      <c r="A79" t="s">
        <v>121</v>
      </c>
      <c r="B79" s="75">
        <v>258.72000000000003</v>
      </c>
      <c r="C79" s="75">
        <v>86.46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66.31</v>
      </c>
      <c r="J79">
        <v>271.60000000000002</v>
      </c>
      <c r="K79">
        <v>101.16</v>
      </c>
      <c r="L79">
        <v>2.1</v>
      </c>
      <c r="M79">
        <v>4.5999999999999996</v>
      </c>
      <c r="N79" s="135">
        <v>0</v>
      </c>
      <c r="O79" s="135">
        <v>0</v>
      </c>
      <c r="P79" s="135">
        <v>0</v>
      </c>
      <c r="Q79">
        <v>2.08</v>
      </c>
      <c r="R79">
        <v>0</v>
      </c>
      <c r="S79">
        <v>2.3199999999999998</v>
      </c>
      <c r="T79">
        <v>13.52</v>
      </c>
      <c r="U79">
        <v>4.51</v>
      </c>
      <c r="V79">
        <v>4.51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2.58</v>
      </c>
      <c r="AD79">
        <v>7.34</v>
      </c>
      <c r="AE79">
        <v>7.34</v>
      </c>
      <c r="AF79">
        <v>1.74</v>
      </c>
    </row>
    <row r="80" spans="1:32">
      <c r="A80" t="s">
        <v>122</v>
      </c>
      <c r="B80" s="75">
        <v>258.72000000000003</v>
      </c>
      <c r="C80" s="75">
        <v>86.46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66.31</v>
      </c>
      <c r="J80">
        <v>271.60000000000002</v>
      </c>
      <c r="K80">
        <v>101.16</v>
      </c>
      <c r="L80">
        <v>2.1</v>
      </c>
      <c r="M80">
        <v>4.53</v>
      </c>
      <c r="N80" s="135">
        <v>0</v>
      </c>
      <c r="O80" s="135">
        <v>0</v>
      </c>
      <c r="P80" s="135">
        <v>0</v>
      </c>
      <c r="Q80">
        <v>2.08</v>
      </c>
      <c r="R80">
        <v>0</v>
      </c>
      <c r="S80">
        <v>2.3199999999999998</v>
      </c>
      <c r="T80">
        <v>13.16</v>
      </c>
      <c r="U80">
        <v>4.3899999999999997</v>
      </c>
      <c r="V80">
        <v>4.37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2.6</v>
      </c>
      <c r="AD80">
        <v>7.51</v>
      </c>
      <c r="AE80">
        <v>7.51</v>
      </c>
      <c r="AF80">
        <v>1.74</v>
      </c>
    </row>
    <row r="81" spans="1:32">
      <c r="A81" t="s">
        <v>123</v>
      </c>
      <c r="B81" s="75">
        <v>258.72000000000003</v>
      </c>
      <c r="C81" s="75">
        <v>86.46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66.31</v>
      </c>
      <c r="J81">
        <v>271.60000000000002</v>
      </c>
      <c r="K81">
        <v>101.16</v>
      </c>
      <c r="L81">
        <v>2.1</v>
      </c>
      <c r="M81">
        <v>4.72</v>
      </c>
      <c r="N81" s="135">
        <v>0</v>
      </c>
      <c r="O81" s="135">
        <v>0</v>
      </c>
      <c r="P81" s="135">
        <v>0</v>
      </c>
      <c r="Q81">
        <v>2.08</v>
      </c>
      <c r="R81">
        <v>0</v>
      </c>
      <c r="S81">
        <v>2.3199999999999998</v>
      </c>
      <c r="T81">
        <v>13.35</v>
      </c>
      <c r="U81">
        <v>4.45</v>
      </c>
      <c r="V81">
        <v>4.45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2.65</v>
      </c>
      <c r="AD81">
        <v>7.52</v>
      </c>
      <c r="AE81">
        <v>7.52</v>
      </c>
      <c r="AF81">
        <v>1.74</v>
      </c>
    </row>
    <row r="82" spans="1:32">
      <c r="A82" t="s">
        <v>124</v>
      </c>
      <c r="B82" s="75">
        <v>258.72000000000003</v>
      </c>
      <c r="C82" s="75">
        <v>86.46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66.31</v>
      </c>
      <c r="J82">
        <v>271.60000000000002</v>
      </c>
      <c r="K82">
        <v>101.16</v>
      </c>
      <c r="L82">
        <v>2.1</v>
      </c>
      <c r="M82">
        <v>4.5999999999999996</v>
      </c>
      <c r="N82" s="135">
        <v>0</v>
      </c>
      <c r="O82" s="135">
        <v>0</v>
      </c>
      <c r="P82" s="135">
        <v>0</v>
      </c>
      <c r="Q82">
        <v>2.08</v>
      </c>
      <c r="R82">
        <v>0</v>
      </c>
      <c r="S82">
        <v>2.3199999999999998</v>
      </c>
      <c r="T82">
        <v>13.26</v>
      </c>
      <c r="U82">
        <v>4.42</v>
      </c>
      <c r="V82">
        <v>4.42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2.73</v>
      </c>
      <c r="AD82">
        <v>7.5</v>
      </c>
      <c r="AE82">
        <v>7.5</v>
      </c>
      <c r="AF82">
        <v>1.74</v>
      </c>
    </row>
    <row r="83" spans="1:32">
      <c r="A83" t="s">
        <v>125</v>
      </c>
      <c r="B83" s="75">
        <v>258.72000000000003</v>
      </c>
      <c r="C83" s="75">
        <v>86.46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66.31</v>
      </c>
      <c r="J83">
        <v>271.60000000000002</v>
      </c>
      <c r="K83">
        <v>101.16</v>
      </c>
      <c r="L83">
        <v>2.1</v>
      </c>
      <c r="M83">
        <v>4.68</v>
      </c>
      <c r="N83" s="135">
        <v>0</v>
      </c>
      <c r="O83" s="135">
        <v>0</v>
      </c>
      <c r="P83" s="135">
        <v>0</v>
      </c>
      <c r="Q83">
        <v>2.08</v>
      </c>
      <c r="R83">
        <v>0</v>
      </c>
      <c r="S83">
        <v>2.2799999999999998</v>
      </c>
      <c r="T83">
        <v>13.32</v>
      </c>
      <c r="U83">
        <v>4.4400000000000004</v>
      </c>
      <c r="V83">
        <v>4.4400000000000004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2.74</v>
      </c>
      <c r="AD83">
        <v>12.1</v>
      </c>
      <c r="AE83">
        <v>12.1</v>
      </c>
      <c r="AF83">
        <v>1.74</v>
      </c>
    </row>
    <row r="84" spans="1:32">
      <c r="A84" t="s">
        <v>126</v>
      </c>
      <c r="B84" s="75">
        <v>258.72000000000003</v>
      </c>
      <c r="C84" s="75">
        <v>86.46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66.31</v>
      </c>
      <c r="J84">
        <v>271.60000000000002</v>
      </c>
      <c r="K84">
        <v>101.16</v>
      </c>
      <c r="L84">
        <v>2.1</v>
      </c>
      <c r="M84">
        <v>4.55</v>
      </c>
      <c r="N84" s="135">
        <v>0</v>
      </c>
      <c r="O84" s="135">
        <v>0</v>
      </c>
      <c r="P84" s="135">
        <v>0</v>
      </c>
      <c r="Q84">
        <v>2.08</v>
      </c>
      <c r="R84">
        <v>0</v>
      </c>
      <c r="S84">
        <v>2.2799999999999998</v>
      </c>
      <c r="T84">
        <v>13.4</v>
      </c>
      <c r="U84">
        <v>4.47</v>
      </c>
      <c r="V84">
        <v>4.47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2.74</v>
      </c>
      <c r="AD84">
        <v>12.48</v>
      </c>
      <c r="AE84">
        <v>12.48</v>
      </c>
      <c r="AF84">
        <v>1.74</v>
      </c>
    </row>
    <row r="85" spans="1:32">
      <c r="A85" t="s">
        <v>127</v>
      </c>
      <c r="B85" s="75">
        <v>258.72000000000003</v>
      </c>
      <c r="C85" s="75">
        <v>86.46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66.31</v>
      </c>
      <c r="J85">
        <v>271.60000000000002</v>
      </c>
      <c r="K85">
        <v>101.16</v>
      </c>
      <c r="L85">
        <v>2.1</v>
      </c>
      <c r="M85">
        <v>4.66</v>
      </c>
      <c r="N85" s="135">
        <v>0</v>
      </c>
      <c r="O85" s="135">
        <v>0</v>
      </c>
      <c r="P85" s="135">
        <v>0</v>
      </c>
      <c r="Q85">
        <v>2.08</v>
      </c>
      <c r="R85">
        <v>0</v>
      </c>
      <c r="S85">
        <v>2.2799999999999998</v>
      </c>
      <c r="T85">
        <v>28.98</v>
      </c>
      <c r="U85">
        <v>9.66</v>
      </c>
      <c r="V85">
        <v>9.65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2.79</v>
      </c>
      <c r="AD85">
        <v>12.85</v>
      </c>
      <c r="AE85">
        <v>12.85</v>
      </c>
      <c r="AF85">
        <v>1.74</v>
      </c>
    </row>
    <row r="86" spans="1:32">
      <c r="A86" t="s">
        <v>128</v>
      </c>
      <c r="B86" s="75">
        <v>258.72000000000003</v>
      </c>
      <c r="C86" s="75">
        <v>86.46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66.31</v>
      </c>
      <c r="J86">
        <v>271.60000000000002</v>
      </c>
      <c r="K86">
        <v>101.16</v>
      </c>
      <c r="L86">
        <v>2.1</v>
      </c>
      <c r="M86">
        <v>4.68</v>
      </c>
      <c r="N86" s="135">
        <v>0</v>
      </c>
      <c r="O86" s="135">
        <v>0</v>
      </c>
      <c r="P86" s="135">
        <v>0</v>
      </c>
      <c r="Q86">
        <v>2.08</v>
      </c>
      <c r="R86">
        <v>0</v>
      </c>
      <c r="S86">
        <v>2.2799999999999998</v>
      </c>
      <c r="T86">
        <v>28.72</v>
      </c>
      <c r="U86">
        <v>9.57</v>
      </c>
      <c r="V86">
        <v>9.58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4.9400000000000004</v>
      </c>
      <c r="AD86">
        <v>13.3</v>
      </c>
      <c r="AE86">
        <v>13.3</v>
      </c>
      <c r="AF86">
        <v>1.74</v>
      </c>
    </row>
    <row r="87" spans="1:32">
      <c r="A87" t="s">
        <v>129</v>
      </c>
      <c r="B87" s="75">
        <v>215.26</v>
      </c>
      <c r="C87" s="75">
        <v>68.11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66.31</v>
      </c>
      <c r="J87">
        <v>271.60000000000002</v>
      </c>
      <c r="K87">
        <v>101.16</v>
      </c>
      <c r="L87">
        <v>2.1</v>
      </c>
      <c r="M87">
        <v>4.58</v>
      </c>
      <c r="N87" s="135">
        <v>0</v>
      </c>
      <c r="O87" s="135">
        <v>0</v>
      </c>
      <c r="P87" s="135">
        <v>0</v>
      </c>
      <c r="Q87">
        <v>2.08</v>
      </c>
      <c r="R87">
        <v>0</v>
      </c>
      <c r="S87">
        <v>2.2799999999999998</v>
      </c>
      <c r="T87">
        <v>28.87</v>
      </c>
      <c r="U87">
        <v>9.6199999999999992</v>
      </c>
      <c r="V87">
        <v>9.6300000000000008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4.92</v>
      </c>
      <c r="AD87">
        <v>21.7</v>
      </c>
      <c r="AE87">
        <v>21.7</v>
      </c>
      <c r="AF87">
        <v>1.74</v>
      </c>
    </row>
    <row r="88" spans="1:32">
      <c r="A88" t="s">
        <v>130</v>
      </c>
      <c r="B88" s="75">
        <v>215.26</v>
      </c>
      <c r="C88" s="75">
        <v>68.11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66.31</v>
      </c>
      <c r="J88">
        <v>271.60000000000002</v>
      </c>
      <c r="K88">
        <v>101.16</v>
      </c>
      <c r="L88">
        <v>2.1</v>
      </c>
      <c r="M88">
        <v>4.6399999999999997</v>
      </c>
      <c r="N88" s="135">
        <v>0</v>
      </c>
      <c r="O88" s="135">
        <v>0</v>
      </c>
      <c r="P88" s="135">
        <v>0</v>
      </c>
      <c r="Q88">
        <v>2.08</v>
      </c>
      <c r="R88">
        <v>0</v>
      </c>
      <c r="S88">
        <v>2.2799999999999998</v>
      </c>
      <c r="T88">
        <v>27.46</v>
      </c>
      <c r="U88">
        <v>9.15</v>
      </c>
      <c r="V88">
        <v>9.16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4.91</v>
      </c>
      <c r="AD88">
        <v>21.18</v>
      </c>
      <c r="AE88">
        <v>21.18</v>
      </c>
      <c r="AF88">
        <v>1.74</v>
      </c>
    </row>
    <row r="89" spans="1:32">
      <c r="A89" t="s">
        <v>131</v>
      </c>
      <c r="B89" s="75">
        <v>215.26</v>
      </c>
      <c r="C89" s="75">
        <v>68.11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66.31</v>
      </c>
      <c r="J89">
        <v>271.60000000000002</v>
      </c>
      <c r="K89">
        <v>101.16</v>
      </c>
      <c r="L89">
        <v>2.02</v>
      </c>
      <c r="M89">
        <v>4.6900000000000004</v>
      </c>
      <c r="N89" s="135">
        <v>0</v>
      </c>
      <c r="O89" s="135">
        <v>0</v>
      </c>
      <c r="P89" s="135">
        <v>0</v>
      </c>
      <c r="Q89">
        <v>2.08</v>
      </c>
      <c r="R89">
        <v>0</v>
      </c>
      <c r="S89">
        <v>2.2799999999999998</v>
      </c>
      <c r="T89">
        <v>26.06</v>
      </c>
      <c r="U89">
        <v>8.69</v>
      </c>
      <c r="V89">
        <v>8.67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4.8899999999999997</v>
      </c>
      <c r="AD89">
        <v>20.98</v>
      </c>
      <c r="AE89">
        <v>20.98</v>
      </c>
      <c r="AF89">
        <v>1.74</v>
      </c>
    </row>
    <row r="90" spans="1:32">
      <c r="A90" t="s">
        <v>132</v>
      </c>
      <c r="B90" s="75">
        <v>215.26</v>
      </c>
      <c r="C90" s="75">
        <v>68.11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66.31</v>
      </c>
      <c r="J90">
        <v>271.60000000000002</v>
      </c>
      <c r="K90">
        <v>101.16</v>
      </c>
      <c r="L90">
        <v>2.02</v>
      </c>
      <c r="M90">
        <v>4.6100000000000003</v>
      </c>
      <c r="N90" s="135">
        <v>0</v>
      </c>
      <c r="O90" s="135">
        <v>0</v>
      </c>
      <c r="P90" s="135">
        <v>0</v>
      </c>
      <c r="Q90">
        <v>2.08</v>
      </c>
      <c r="R90">
        <v>0</v>
      </c>
      <c r="S90">
        <v>2.2799999999999998</v>
      </c>
      <c r="T90">
        <v>23.89</v>
      </c>
      <c r="U90">
        <v>7.96</v>
      </c>
      <c r="V90">
        <v>7.96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4.84</v>
      </c>
      <c r="AD90">
        <v>20.73</v>
      </c>
      <c r="AE90">
        <v>20.73</v>
      </c>
      <c r="AF90">
        <v>1.74</v>
      </c>
    </row>
    <row r="91" spans="1:32">
      <c r="A91" t="s">
        <v>133</v>
      </c>
      <c r="B91" s="75">
        <v>215.26</v>
      </c>
      <c r="C91" s="75">
        <v>68.11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66.31</v>
      </c>
      <c r="J91">
        <v>271.60000000000002</v>
      </c>
      <c r="K91">
        <v>101.16</v>
      </c>
      <c r="L91">
        <v>2.02</v>
      </c>
      <c r="M91">
        <v>4.6399999999999997</v>
      </c>
      <c r="N91" s="135">
        <v>0</v>
      </c>
      <c r="O91" s="135">
        <v>0</v>
      </c>
      <c r="P91" s="135">
        <v>0</v>
      </c>
      <c r="Q91">
        <v>2</v>
      </c>
      <c r="R91">
        <v>0</v>
      </c>
      <c r="S91">
        <v>2.2799999999999998</v>
      </c>
      <c r="T91">
        <v>35.07</v>
      </c>
      <c r="U91">
        <v>11.69</v>
      </c>
      <c r="V91">
        <v>11.69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4.68</v>
      </c>
      <c r="AD91">
        <v>19.86</v>
      </c>
      <c r="AE91">
        <v>19.86</v>
      </c>
      <c r="AF91">
        <v>1.74</v>
      </c>
    </row>
    <row r="92" spans="1:32">
      <c r="A92" t="s">
        <v>134</v>
      </c>
      <c r="B92" s="75">
        <v>215.26</v>
      </c>
      <c r="C92" s="75">
        <v>68.11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66.31</v>
      </c>
      <c r="J92">
        <v>271.60000000000002</v>
      </c>
      <c r="K92">
        <v>101.16</v>
      </c>
      <c r="L92">
        <v>2.02</v>
      </c>
      <c r="M92">
        <v>4.59</v>
      </c>
      <c r="N92" s="135">
        <v>0</v>
      </c>
      <c r="O92" s="135">
        <v>0</v>
      </c>
      <c r="P92" s="135">
        <v>0</v>
      </c>
      <c r="Q92">
        <v>2</v>
      </c>
      <c r="R92">
        <v>0</v>
      </c>
      <c r="S92">
        <v>2.2799999999999998</v>
      </c>
      <c r="T92">
        <v>34.380000000000003</v>
      </c>
      <c r="U92">
        <v>11.46</v>
      </c>
      <c r="V92">
        <v>11.45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4.4800000000000004</v>
      </c>
      <c r="AD92">
        <v>19.41</v>
      </c>
      <c r="AE92">
        <v>19.41</v>
      </c>
      <c r="AF92">
        <v>1.74</v>
      </c>
    </row>
    <row r="93" spans="1:32">
      <c r="A93" t="s">
        <v>135</v>
      </c>
      <c r="B93" s="75">
        <v>215.26</v>
      </c>
      <c r="C93" s="75">
        <v>68.11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66.31</v>
      </c>
      <c r="J93">
        <v>271.60000000000002</v>
      </c>
      <c r="K93">
        <v>101.16</v>
      </c>
      <c r="L93">
        <v>2.02</v>
      </c>
      <c r="M93">
        <v>4.7</v>
      </c>
      <c r="N93" s="135">
        <v>0</v>
      </c>
      <c r="O93" s="135">
        <v>0</v>
      </c>
      <c r="P93" s="135">
        <v>0</v>
      </c>
      <c r="Q93">
        <v>2</v>
      </c>
      <c r="R93">
        <v>0</v>
      </c>
      <c r="S93">
        <v>2.2799999999999998</v>
      </c>
      <c r="T93">
        <v>33.51</v>
      </c>
      <c r="U93">
        <v>11.17</v>
      </c>
      <c r="V93">
        <v>11.16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4.0999999999999996</v>
      </c>
      <c r="AD93">
        <v>18.66</v>
      </c>
      <c r="AE93">
        <v>18.66</v>
      </c>
      <c r="AF93">
        <v>1.74</v>
      </c>
    </row>
    <row r="94" spans="1:32">
      <c r="A94" t="s">
        <v>136</v>
      </c>
      <c r="B94" s="75">
        <v>195.29</v>
      </c>
      <c r="C94" s="75">
        <v>68.11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66.31</v>
      </c>
      <c r="J94">
        <v>271.60000000000002</v>
      </c>
      <c r="K94">
        <v>101.16</v>
      </c>
      <c r="L94">
        <v>2.02</v>
      </c>
      <c r="M94">
        <v>4.6500000000000004</v>
      </c>
      <c r="N94" s="135">
        <v>0</v>
      </c>
      <c r="O94" s="135">
        <v>0</v>
      </c>
      <c r="P94" s="135">
        <v>0</v>
      </c>
      <c r="Q94">
        <v>2</v>
      </c>
      <c r="R94">
        <v>0</v>
      </c>
      <c r="S94">
        <v>2.2799999999999998</v>
      </c>
      <c r="T94">
        <v>32.85</v>
      </c>
      <c r="U94">
        <v>10.95</v>
      </c>
      <c r="V94">
        <v>10.95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3.61</v>
      </c>
      <c r="AD94">
        <v>18.48</v>
      </c>
      <c r="AE94">
        <v>18.48</v>
      </c>
      <c r="AF94">
        <v>1.74</v>
      </c>
    </row>
    <row r="95" spans="1:32">
      <c r="A95" t="s">
        <v>137</v>
      </c>
      <c r="B95" s="75">
        <v>195.29</v>
      </c>
      <c r="C95" s="75">
        <v>68.11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66.31</v>
      </c>
      <c r="J95">
        <v>271.60000000000002</v>
      </c>
      <c r="K95">
        <v>101.16</v>
      </c>
      <c r="L95">
        <v>2.02</v>
      </c>
      <c r="M95">
        <v>4.71</v>
      </c>
      <c r="N95" s="135">
        <v>0</v>
      </c>
      <c r="O95" s="135">
        <v>0</v>
      </c>
      <c r="P95" s="135">
        <v>0</v>
      </c>
      <c r="Q95">
        <v>2</v>
      </c>
      <c r="R95">
        <v>0</v>
      </c>
      <c r="S95">
        <v>2.2799999999999998</v>
      </c>
      <c r="T95">
        <v>32.1</v>
      </c>
      <c r="U95">
        <v>10.7</v>
      </c>
      <c r="V95">
        <v>10.69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3.42</v>
      </c>
      <c r="AD95">
        <v>10.67</v>
      </c>
      <c r="AE95">
        <v>10.67</v>
      </c>
      <c r="AF95">
        <v>1.74</v>
      </c>
    </row>
    <row r="96" spans="1:32">
      <c r="A96" t="s">
        <v>138</v>
      </c>
      <c r="B96" s="75">
        <v>179.84</v>
      </c>
      <c r="C96" s="75">
        <v>68.11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66.31</v>
      </c>
      <c r="J96">
        <v>271.60000000000002</v>
      </c>
      <c r="K96">
        <v>101.16</v>
      </c>
      <c r="L96">
        <v>2.02</v>
      </c>
      <c r="M96">
        <v>4.57</v>
      </c>
      <c r="N96" s="135">
        <v>0</v>
      </c>
      <c r="O96" s="135">
        <v>0</v>
      </c>
      <c r="P96" s="135">
        <v>0</v>
      </c>
      <c r="Q96">
        <v>2</v>
      </c>
      <c r="R96">
        <v>0</v>
      </c>
      <c r="S96">
        <v>2.2799999999999998</v>
      </c>
      <c r="T96">
        <v>31.54</v>
      </c>
      <c r="U96">
        <v>10.51</v>
      </c>
      <c r="V96">
        <v>10.52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3.54</v>
      </c>
      <c r="AD96">
        <v>10.71</v>
      </c>
      <c r="AE96">
        <v>10.71</v>
      </c>
      <c r="AF96">
        <v>1.74</v>
      </c>
    </row>
    <row r="97" spans="1:36">
      <c r="A97" t="s">
        <v>139</v>
      </c>
      <c r="B97" s="75">
        <v>179.84</v>
      </c>
      <c r="C97" s="75">
        <v>55.27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66.31</v>
      </c>
      <c r="J97">
        <v>271.60000000000002</v>
      </c>
      <c r="K97">
        <v>101.16</v>
      </c>
      <c r="L97">
        <v>2.02</v>
      </c>
      <c r="M97">
        <v>4.66</v>
      </c>
      <c r="N97" s="135">
        <v>0</v>
      </c>
      <c r="O97" s="135">
        <v>0</v>
      </c>
      <c r="P97" s="135">
        <v>0</v>
      </c>
      <c r="Q97">
        <v>2</v>
      </c>
      <c r="R97">
        <v>0</v>
      </c>
      <c r="S97">
        <v>2.2799999999999998</v>
      </c>
      <c r="T97">
        <v>31.31</v>
      </c>
      <c r="U97">
        <v>10.44</v>
      </c>
      <c r="V97">
        <v>10.42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3.54</v>
      </c>
      <c r="AD97">
        <v>10.98</v>
      </c>
      <c r="AE97">
        <v>10.98</v>
      </c>
      <c r="AF97">
        <v>1.74</v>
      </c>
    </row>
    <row r="98" spans="1:36">
      <c r="A98" t="s">
        <v>140</v>
      </c>
      <c r="B98" s="75">
        <v>179.84</v>
      </c>
      <c r="C98" s="75">
        <v>55.27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66.31</v>
      </c>
      <c r="J98">
        <v>271.60000000000002</v>
      </c>
      <c r="K98">
        <v>101.16</v>
      </c>
      <c r="L98">
        <v>2.02</v>
      </c>
      <c r="M98">
        <v>4.54</v>
      </c>
      <c r="N98" s="135">
        <v>0</v>
      </c>
      <c r="O98" s="135">
        <v>0</v>
      </c>
      <c r="P98" s="135">
        <v>0</v>
      </c>
      <c r="Q98">
        <v>2</v>
      </c>
      <c r="R98">
        <v>0</v>
      </c>
      <c r="S98">
        <v>2.2799999999999998</v>
      </c>
      <c r="T98">
        <v>31.02</v>
      </c>
      <c r="U98">
        <v>10.34</v>
      </c>
      <c r="V98">
        <v>10.34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3.53</v>
      </c>
      <c r="AD98">
        <v>10.87</v>
      </c>
      <c r="AE98">
        <v>10.87</v>
      </c>
      <c r="AF98">
        <v>1.74</v>
      </c>
    </row>
    <row r="99" spans="1:36">
      <c r="A99" t="s">
        <v>141</v>
      </c>
      <c r="B99" s="75">
        <f>SUM(B3:B98)/4000</f>
        <v>5.3694074999999977</v>
      </c>
      <c r="C99" s="75">
        <f t="shared" ref="C99:L99" si="2">SUM(C3:C98)/4000</f>
        <v>1.8190875</v>
      </c>
      <c r="D99" s="135">
        <f t="shared" ref="D99" si="3">SUM(D3:D98)/4000</f>
        <v>0.81396250000000037</v>
      </c>
      <c r="E99" s="75"/>
      <c r="F99" s="78">
        <f t="shared" si="2"/>
        <v>0.11567999999999999</v>
      </c>
      <c r="G99" s="78">
        <f t="shared" si="2"/>
        <v>0.11567999999999999</v>
      </c>
      <c r="H99" s="78">
        <f t="shared" si="2"/>
        <v>0.11785499999999997</v>
      </c>
      <c r="I99">
        <f t="shared" si="2"/>
        <v>1.613385000000003</v>
      </c>
      <c r="J99">
        <f t="shared" si="2"/>
        <v>6.5183999999999909</v>
      </c>
      <c r="K99">
        <f t="shared" si="2"/>
        <v>2.3132149999999974</v>
      </c>
      <c r="L99">
        <f t="shared" si="2"/>
        <v>4.8060000000000005E-2</v>
      </c>
      <c r="M99">
        <f t="shared" ref="M99:AB99" si="4">SUM(M3:M98)/4000</f>
        <v>0.10328249999999993</v>
      </c>
      <c r="N99" s="135">
        <f t="shared" si="4"/>
        <v>0.27559000000000022</v>
      </c>
      <c r="O99" s="135">
        <f t="shared" si="4"/>
        <v>0.26627500000000009</v>
      </c>
      <c r="P99" s="135">
        <f t="shared" si="4"/>
        <v>0.27209750000000016</v>
      </c>
      <c r="Q99">
        <f t="shared" si="4"/>
        <v>4.7200000000000096E-2</v>
      </c>
      <c r="R99">
        <f t="shared" si="4"/>
        <v>0.85368999999999984</v>
      </c>
      <c r="S99">
        <f t="shared" si="4"/>
        <v>5.5744999999999989E-2</v>
      </c>
      <c r="T99">
        <f t="shared" si="4"/>
        <v>0.37302499999999988</v>
      </c>
      <c r="U99">
        <f t="shared" si="4"/>
        <v>0.12433250000000001</v>
      </c>
      <c r="V99">
        <f t="shared" si="4"/>
        <v>0.1243375</v>
      </c>
      <c r="W99">
        <f t="shared" si="4"/>
        <v>1.7685899999999997</v>
      </c>
      <c r="X99">
        <f t="shared" si="4"/>
        <v>0.35371249999999999</v>
      </c>
      <c r="Y99">
        <f t="shared" si="4"/>
        <v>0.68484500000000015</v>
      </c>
      <c r="Z99">
        <f t="shared" si="4"/>
        <v>0.34426999999999996</v>
      </c>
      <c r="AA99">
        <f t="shared" si="4"/>
        <v>0.62568749999999995</v>
      </c>
      <c r="AB99">
        <f t="shared" si="4"/>
        <v>0.31281250000000005</v>
      </c>
      <c r="AC99">
        <f t="shared" ref="AC99:AJ99" si="5">SUM(AC3:AC98)/4000</f>
        <v>6.4892499999999992E-2</v>
      </c>
      <c r="AD99">
        <f t="shared" si="5"/>
        <v>0.23452500000000004</v>
      </c>
      <c r="AE99">
        <f t="shared" si="5"/>
        <v>0.23452500000000004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44893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44893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10</v>
      </c>
      <c r="C24" s="136">
        <f>'IDT-1 Calculation'!DG24</f>
        <v>-4.234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-5.766</v>
      </c>
      <c r="G24" s="141">
        <f t="shared" si="0"/>
        <v>0</v>
      </c>
    </row>
    <row r="25" spans="1:7">
      <c r="A25" s="140" t="s">
        <v>67</v>
      </c>
      <c r="B25" s="136">
        <f>'IDT-1 Calculation'!DF25</f>
        <v>56</v>
      </c>
      <c r="C25" s="136">
        <f>'IDT-1 Calculation'!DG25</f>
        <v>-23.707999999999998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-32.292000000000002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95</v>
      </c>
      <c r="C26" s="136">
        <f>'IDT-1 Calculation'!DG26</f>
        <v>-95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</v>
      </c>
      <c r="C27" s="136">
        <f>'IDT-1 Calculation'!DG27</f>
        <v>-10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7</v>
      </c>
      <c r="C58" s="136">
        <f>'IDT-1 Calculation'!DG58</f>
        <v>-7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1.627</v>
      </c>
      <c r="C61" s="136">
        <f>'IDT-1 Calculation'!DG61</f>
        <v>-3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1.373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9.7620000000000005</v>
      </c>
      <c r="C62" s="136">
        <f>'IDT-1 Calculation'!DG62</f>
        <v>-18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8.2379999999999995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7.05</v>
      </c>
      <c r="C63" s="136">
        <f>'IDT-1 Calculation'!DG63</f>
        <v>-13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5.95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1.627</v>
      </c>
      <c r="C64" s="136">
        <f>'IDT-1 Calculation'!DG64</f>
        <v>-3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1.373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5.423</v>
      </c>
      <c r="C65" s="136">
        <f>'IDT-1 Calculation'!DG65</f>
        <v>-10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4.577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10</v>
      </c>
      <c r="C90" s="136">
        <f>'IDT-1 Calculation'!DG90</f>
        <v>-10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7</v>
      </c>
      <c r="C98" s="149">
        <f>'IDT-1 Calculation'!DG98</f>
        <v>-7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5.5122250000000012E-2</v>
      </c>
      <c r="C99" s="152">
        <f>SUM(C3:C98)/4000</f>
        <v>-5.0985500000000003E-2</v>
      </c>
      <c r="D99" s="152">
        <f>SUM(D3:D98)/4000</f>
        <v>0</v>
      </c>
      <c r="E99" s="152">
        <f>SUM(E3:E98)/4000</f>
        <v>0</v>
      </c>
      <c r="F99" s="152">
        <f>SUM(F3:F98)/4000</f>
        <v>-4.1367500000000007E-3</v>
      </c>
      <c r="G99" s="153">
        <f t="shared" si="1"/>
        <v>7.8062556418956319E-18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192.32588177864559</v>
      </c>
      <c r="L3">
        <v>1.8742233880988539</v>
      </c>
      <c r="M3">
        <v>31.884992322877824</v>
      </c>
      <c r="N3">
        <v>51.878459706488151</v>
      </c>
      <c r="O3">
        <v>73.283955187500013</v>
      </c>
      <c r="P3">
        <v>24.821243321240104</v>
      </c>
      <c r="Q3">
        <v>0</v>
      </c>
      <c r="R3">
        <v>9.3052850863422307</v>
      </c>
      <c r="S3">
        <v>11.577094645050416</v>
      </c>
      <c r="T3">
        <v>0</v>
      </c>
      <c r="U3">
        <v>51.754459808314287</v>
      </c>
      <c r="V3">
        <v>7.9627019630484988</v>
      </c>
      <c r="W3">
        <v>20.376409600000002</v>
      </c>
      <c r="X3">
        <v>43.187935816391359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0</v>
      </c>
      <c r="AF3">
        <v>4.44243085</v>
      </c>
      <c r="AG3">
        <v>29.245065300000007</v>
      </c>
      <c r="AH3">
        <v>0</v>
      </c>
      <c r="AI3">
        <v>0</v>
      </c>
      <c r="AJ3">
        <v>0</v>
      </c>
      <c r="AK3">
        <v>22.964917080000003</v>
      </c>
      <c r="AL3">
        <v>1.7337999999999998</v>
      </c>
      <c r="AM3">
        <v>0</v>
      </c>
      <c r="AN3">
        <v>0</v>
      </c>
      <c r="AO3">
        <v>1.5494976000000003</v>
      </c>
      <c r="AP3">
        <v>3.6569987999999998</v>
      </c>
      <c r="AQ3">
        <v>0</v>
      </c>
      <c r="AR3">
        <v>17.455564800000001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21.132111283850804</v>
      </c>
      <c r="BB3">
        <f>SUM(B3:AZ3)-BA3</f>
        <v>594.96441849214636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177.32517192316811</v>
      </c>
      <c r="L4">
        <v>3.0030030030030028</v>
      </c>
      <c r="M4">
        <v>31.884992322877824</v>
      </c>
      <c r="N4">
        <v>51.878459706488151</v>
      </c>
      <c r="O4">
        <v>73.283955187500013</v>
      </c>
      <c r="P4">
        <v>24.821243321240104</v>
      </c>
      <c r="Q4">
        <v>0</v>
      </c>
      <c r="R4">
        <v>9.3052850863422307</v>
      </c>
      <c r="S4">
        <v>11.577094645050416</v>
      </c>
      <c r="T4">
        <v>0</v>
      </c>
      <c r="U4">
        <v>51.754459808314287</v>
      </c>
      <c r="V4">
        <v>7.9627019630484988</v>
      </c>
      <c r="W4">
        <v>20.376409600000002</v>
      </c>
      <c r="X4">
        <v>43.187935816391359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0</v>
      </c>
      <c r="AF4">
        <v>4.44243085</v>
      </c>
      <c r="AG4">
        <v>29.245065300000007</v>
      </c>
      <c r="AH4">
        <v>0</v>
      </c>
      <c r="AI4">
        <v>0</v>
      </c>
      <c r="AJ4">
        <v>0</v>
      </c>
      <c r="AK4">
        <v>22.964917080000003</v>
      </c>
      <c r="AL4">
        <v>1.7337999999999998</v>
      </c>
      <c r="AM4">
        <v>0</v>
      </c>
      <c r="AN4">
        <v>0</v>
      </c>
      <c r="AO4">
        <v>1.5494976000000003</v>
      </c>
      <c r="AP4">
        <v>3.6569987999999998</v>
      </c>
      <c r="AQ4">
        <v>0</v>
      </c>
      <c r="AR4">
        <v>17.455564800000001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20.65630407659912</v>
      </c>
      <c r="BB4">
        <f t="shared" ref="BB4:BB67" si="0">SUM(B4:AZ4)-BA4</f>
        <v>581.56829545882476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179.24628602322409</v>
      </c>
      <c r="L5">
        <v>3.0030030030030028</v>
      </c>
      <c r="M5">
        <v>31.884992322877824</v>
      </c>
      <c r="N5">
        <v>51.878459706488151</v>
      </c>
      <c r="O5">
        <v>73.283955187500013</v>
      </c>
      <c r="P5">
        <v>24.821243321240104</v>
      </c>
      <c r="Q5">
        <v>0</v>
      </c>
      <c r="R5">
        <v>9.3052850863422307</v>
      </c>
      <c r="S5">
        <v>11.577094645050416</v>
      </c>
      <c r="T5">
        <v>0</v>
      </c>
      <c r="U5">
        <v>51.754459808314287</v>
      </c>
      <c r="V5">
        <v>7.9627019630484988</v>
      </c>
      <c r="W5">
        <v>20.376409600000002</v>
      </c>
      <c r="X5">
        <v>43.187935816391359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4.0037560499999998</v>
      </c>
      <c r="AE5">
        <v>0</v>
      </c>
      <c r="AF5">
        <v>4.44243085</v>
      </c>
      <c r="AG5">
        <v>29.245065300000007</v>
      </c>
      <c r="AH5">
        <v>0</v>
      </c>
      <c r="AI5">
        <v>0</v>
      </c>
      <c r="AJ5">
        <v>0</v>
      </c>
      <c r="AK5">
        <v>22.964917080000003</v>
      </c>
      <c r="AL5">
        <v>1.7337999999999998</v>
      </c>
      <c r="AM5">
        <v>0</v>
      </c>
      <c r="AN5">
        <v>0</v>
      </c>
      <c r="AO5">
        <v>1.5494976000000003</v>
      </c>
      <c r="AP5">
        <v>3.6569987999999998</v>
      </c>
      <c r="AQ5">
        <v>0</v>
      </c>
      <c r="AR5">
        <v>1.9395072000000004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20.189997690231053</v>
      </c>
      <c r="BB5">
        <f t="shared" si="0"/>
        <v>568.43965834524886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161.24498259266846</v>
      </c>
      <c r="L6">
        <v>3.0030030030030028</v>
      </c>
      <c r="M6">
        <v>31.884992322877824</v>
      </c>
      <c r="N6">
        <v>51.878459706488151</v>
      </c>
      <c r="O6">
        <v>73.283955187500013</v>
      </c>
      <c r="P6">
        <v>24.821243321240104</v>
      </c>
      <c r="Q6">
        <v>0</v>
      </c>
      <c r="R6">
        <v>9.3052850863422307</v>
      </c>
      <c r="S6">
        <v>11.577094645050416</v>
      </c>
      <c r="T6">
        <v>0</v>
      </c>
      <c r="U6">
        <v>51.754459808314287</v>
      </c>
      <c r="V6">
        <v>7.9627019630484988</v>
      </c>
      <c r="W6">
        <v>20.376409600000002</v>
      </c>
      <c r="X6">
        <v>43.187935816391359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4.0037560499999998</v>
      </c>
      <c r="AE6">
        <v>0</v>
      </c>
      <c r="AF6">
        <v>4.44243085</v>
      </c>
      <c r="AG6">
        <v>29.245065300000007</v>
      </c>
      <c r="AH6">
        <v>0</v>
      </c>
      <c r="AI6">
        <v>0</v>
      </c>
      <c r="AJ6">
        <v>0</v>
      </c>
      <c r="AK6">
        <v>22.964917080000003</v>
      </c>
      <c r="AL6">
        <v>1.7337999999999998</v>
      </c>
      <c r="AM6">
        <v>0</v>
      </c>
      <c r="AN6">
        <v>0</v>
      </c>
      <c r="AO6">
        <v>1.5494976000000003</v>
      </c>
      <c r="AP6">
        <v>3.6569987999999998</v>
      </c>
      <c r="AQ6">
        <v>0</v>
      </c>
      <c r="AR6">
        <v>1.9395072000000004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19.572552982563025</v>
      </c>
      <c r="BB6">
        <f t="shared" si="0"/>
        <v>551.05579962236118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148.46843039783653</v>
      </c>
      <c r="L7">
        <v>3.0030030030030028</v>
      </c>
      <c r="M7">
        <v>31.884992322877824</v>
      </c>
      <c r="N7">
        <v>51.878459706488151</v>
      </c>
      <c r="O7">
        <v>73.283955187500013</v>
      </c>
      <c r="P7">
        <v>24.821243321240104</v>
      </c>
      <c r="Q7">
        <v>0</v>
      </c>
      <c r="R7">
        <v>9.3052850863422307</v>
      </c>
      <c r="S7">
        <v>11.577094645050416</v>
      </c>
      <c r="T7">
        <v>0</v>
      </c>
      <c r="U7">
        <v>51.754459808314287</v>
      </c>
      <c r="V7">
        <v>7.9627019630484988</v>
      </c>
      <c r="W7">
        <v>20.376409600000002</v>
      </c>
      <c r="X7">
        <v>43.187935816391359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4.0037560499999998</v>
      </c>
      <c r="AE7">
        <v>0</v>
      </c>
      <c r="AF7">
        <v>4.44243085</v>
      </c>
      <c r="AG7">
        <v>29.245065300000007</v>
      </c>
      <c r="AH7">
        <v>0</v>
      </c>
      <c r="AI7">
        <v>0</v>
      </c>
      <c r="AJ7">
        <v>0</v>
      </c>
      <c r="AK7">
        <v>22.964917080000003</v>
      </c>
      <c r="AL7">
        <v>1.7337999999999998</v>
      </c>
      <c r="AM7">
        <v>0</v>
      </c>
      <c r="AN7">
        <v>0</v>
      </c>
      <c r="AO7">
        <v>1.5494976000000003</v>
      </c>
      <c r="AP7">
        <v>3.6569987999999998</v>
      </c>
      <c r="AQ7">
        <v>0</v>
      </c>
      <c r="AR7">
        <v>1.9395072000000004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19.134316956601253</v>
      </c>
      <c r="BB7">
        <f t="shared" si="0"/>
        <v>538.71748345349101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144.97077368016684</v>
      </c>
      <c r="L8">
        <v>1.0046197961238139</v>
      </c>
      <c r="M8">
        <v>31.884992322877824</v>
      </c>
      <c r="N8">
        <v>51.878459706488151</v>
      </c>
      <c r="O8">
        <v>73.283955187500013</v>
      </c>
      <c r="P8">
        <v>24.821243321240104</v>
      </c>
      <c r="Q8">
        <v>0</v>
      </c>
      <c r="R8">
        <v>7.2477144851657931</v>
      </c>
      <c r="S8">
        <v>11.577094645050416</v>
      </c>
      <c r="T8">
        <v>0</v>
      </c>
      <c r="U8">
        <v>51.754459808314287</v>
      </c>
      <c r="V8">
        <v>7.9627019630484988</v>
      </c>
      <c r="W8">
        <v>20.376409600000002</v>
      </c>
      <c r="X8">
        <v>43.187935816391359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4.0037560499999998</v>
      </c>
      <c r="AE8">
        <v>0</v>
      </c>
      <c r="AF8">
        <v>4.44243085</v>
      </c>
      <c r="AG8">
        <v>29.245065300000007</v>
      </c>
      <c r="AH8">
        <v>0</v>
      </c>
      <c r="AI8">
        <v>0</v>
      </c>
      <c r="AJ8">
        <v>0</v>
      </c>
      <c r="AK8">
        <v>22.964917080000003</v>
      </c>
      <c r="AL8">
        <v>1.7337999999999998</v>
      </c>
      <c r="AM8">
        <v>0</v>
      </c>
      <c r="AN8">
        <v>0</v>
      </c>
      <c r="AO8">
        <v>1.5494976000000003</v>
      </c>
      <c r="AP8">
        <v>3.6569987999999998</v>
      </c>
      <c r="AQ8">
        <v>0</v>
      </c>
      <c r="AR8">
        <v>1.9395072000000004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18.875228686104528</v>
      </c>
      <c r="BB8">
        <f t="shared" si="0"/>
        <v>531.42296119826244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144.97255858071105</v>
      </c>
      <c r="L9">
        <v>1.0046197961238139</v>
      </c>
      <c r="M9">
        <v>31.884992322877824</v>
      </c>
      <c r="N9">
        <v>51.878459706488151</v>
      </c>
      <c r="O9">
        <v>73.283955187500013</v>
      </c>
      <c r="P9">
        <v>24.821243321240104</v>
      </c>
      <c r="Q9">
        <v>0</v>
      </c>
      <c r="R9">
        <v>5.1774640957446811</v>
      </c>
      <c r="S9">
        <v>11.577094645050416</v>
      </c>
      <c r="T9">
        <v>0</v>
      </c>
      <c r="U9">
        <v>51.754459808314287</v>
      </c>
      <c r="V9">
        <v>7.9627019630484988</v>
      </c>
      <c r="W9">
        <v>20.376409600000002</v>
      </c>
      <c r="X9">
        <v>43.187935816391359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4.0037560499999998</v>
      </c>
      <c r="AE9">
        <v>0</v>
      </c>
      <c r="AF9">
        <v>4.44243085</v>
      </c>
      <c r="AG9">
        <v>29.245065300000007</v>
      </c>
      <c r="AH9">
        <v>0</v>
      </c>
      <c r="AI9">
        <v>0</v>
      </c>
      <c r="AJ9">
        <v>0</v>
      </c>
      <c r="AK9">
        <v>22.964917080000003</v>
      </c>
      <c r="AL9">
        <v>1.7337999999999998</v>
      </c>
      <c r="AM9">
        <v>0</v>
      </c>
      <c r="AN9">
        <v>0</v>
      </c>
      <c r="AO9">
        <v>1.5494976000000003</v>
      </c>
      <c r="AP9">
        <v>3.6569987999999998</v>
      </c>
      <c r="AQ9">
        <v>0</v>
      </c>
      <c r="AR9">
        <v>1.9395072000000004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18.595551843477025</v>
      </c>
      <c r="BB9">
        <f t="shared" si="0"/>
        <v>523.5488106000131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144.97077368016684</v>
      </c>
      <c r="L10">
        <v>1.0046197961238139</v>
      </c>
      <c r="M10">
        <v>31.884992322877824</v>
      </c>
      <c r="N10">
        <v>51.878459706488151</v>
      </c>
      <c r="O10">
        <v>73.283955187500013</v>
      </c>
      <c r="P10">
        <v>24.821243321240104</v>
      </c>
      <c r="Q10">
        <v>0</v>
      </c>
      <c r="R10">
        <v>4.7000519153633862</v>
      </c>
      <c r="S10">
        <v>6.0162390998520703</v>
      </c>
      <c r="T10">
        <v>0</v>
      </c>
      <c r="U10">
        <v>51.754459808314287</v>
      </c>
      <c r="V10">
        <v>2.2551724137931033</v>
      </c>
      <c r="W10">
        <v>20.376409600000002</v>
      </c>
      <c r="X10">
        <v>43.187935816391359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4.0037560499999998</v>
      </c>
      <c r="AE10">
        <v>0</v>
      </c>
      <c r="AF10">
        <v>4.44243085</v>
      </c>
      <c r="AG10">
        <v>29.245065300000007</v>
      </c>
      <c r="AH10">
        <v>0</v>
      </c>
      <c r="AI10">
        <v>0</v>
      </c>
      <c r="AJ10">
        <v>0</v>
      </c>
      <c r="AK10">
        <v>22.964917080000003</v>
      </c>
      <c r="AL10">
        <v>1.7337999999999998</v>
      </c>
      <c r="AM10">
        <v>0</v>
      </c>
      <c r="AN10">
        <v>0</v>
      </c>
      <c r="AO10">
        <v>1.5494976000000003</v>
      </c>
      <c r="AP10">
        <v>3.6569987999999998</v>
      </c>
      <c r="AQ10">
        <v>0</v>
      </c>
      <c r="AR10">
        <v>1.9395072000000004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18.192609420583238</v>
      </c>
      <c r="BB10">
        <f t="shared" si="0"/>
        <v>512.20417084752751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144.97255858071105</v>
      </c>
      <c r="L11">
        <v>1.0046197961238139</v>
      </c>
      <c r="M11">
        <v>31.884992322877824</v>
      </c>
      <c r="N11">
        <v>51.878459706488151</v>
      </c>
      <c r="O11">
        <v>73.283955187500013</v>
      </c>
      <c r="P11">
        <v>24.821243321240104</v>
      </c>
      <c r="Q11">
        <v>0</v>
      </c>
      <c r="R11">
        <v>4.7000519153633862</v>
      </c>
      <c r="S11">
        <v>6.0162390998520703</v>
      </c>
      <c r="T11">
        <v>0</v>
      </c>
      <c r="U11">
        <v>51.754459808314287</v>
      </c>
      <c r="V11">
        <v>0</v>
      </c>
      <c r="W11">
        <v>20.376409600000002</v>
      </c>
      <c r="X11">
        <v>43.187935816391359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4.0037560499999998</v>
      </c>
      <c r="AE11">
        <v>0</v>
      </c>
      <c r="AF11">
        <v>4.44243085</v>
      </c>
      <c r="AG11">
        <v>29.245065300000007</v>
      </c>
      <c r="AH11">
        <v>0</v>
      </c>
      <c r="AI11">
        <v>0</v>
      </c>
      <c r="AJ11">
        <v>0</v>
      </c>
      <c r="AK11">
        <v>22.964917080000003</v>
      </c>
      <c r="AL11">
        <v>1.7337999999999998</v>
      </c>
      <c r="AM11">
        <v>0</v>
      </c>
      <c r="AN11">
        <v>0</v>
      </c>
      <c r="AO11">
        <v>1.5494976000000003</v>
      </c>
      <c r="AP11">
        <v>1.6878456000000002</v>
      </c>
      <c r="AQ11">
        <v>0</v>
      </c>
      <c r="AR11">
        <v>1.9395072000000004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18.04777590472861</v>
      </c>
      <c r="BB11">
        <f t="shared" si="0"/>
        <v>508.12646365013325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144.97077368016684</v>
      </c>
      <c r="L12">
        <v>1.0046197961238139</v>
      </c>
      <c r="M12">
        <v>31.884992322877824</v>
      </c>
      <c r="N12">
        <v>51.878459706488151</v>
      </c>
      <c r="O12">
        <v>73.283955187500013</v>
      </c>
      <c r="P12">
        <v>24.821243321240104</v>
      </c>
      <c r="Q12">
        <v>0</v>
      </c>
      <c r="R12">
        <v>4.7000519153633862</v>
      </c>
      <c r="S12">
        <v>6.0162390998520703</v>
      </c>
      <c r="T12">
        <v>0</v>
      </c>
      <c r="U12">
        <v>51.754459808314287</v>
      </c>
      <c r="V12">
        <v>0</v>
      </c>
      <c r="W12">
        <v>20.376409600000002</v>
      </c>
      <c r="X12">
        <v>43.187935816391359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4.0037560499999998</v>
      </c>
      <c r="AE12">
        <v>0</v>
      </c>
      <c r="AF12">
        <v>4.44243085</v>
      </c>
      <c r="AG12">
        <v>29.245065300000007</v>
      </c>
      <c r="AH12">
        <v>0</v>
      </c>
      <c r="AI12">
        <v>0</v>
      </c>
      <c r="AJ12">
        <v>0</v>
      </c>
      <c r="AK12">
        <v>22.964917080000003</v>
      </c>
      <c r="AL12">
        <v>1.7337999999999998</v>
      </c>
      <c r="AM12">
        <v>0</v>
      </c>
      <c r="AN12">
        <v>0</v>
      </c>
      <c r="AO12">
        <v>1.5494976000000003</v>
      </c>
      <c r="AP12">
        <v>1.6878456000000002</v>
      </c>
      <c r="AQ12">
        <v>0</v>
      </c>
      <c r="AR12">
        <v>1.9395072000000004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18.047715073990133</v>
      </c>
      <c r="BB12">
        <f t="shared" si="0"/>
        <v>508.12473958032751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144.97255858071105</v>
      </c>
      <c r="L13">
        <v>1.0046197961238139</v>
      </c>
      <c r="M13">
        <v>31.884992322877824</v>
      </c>
      <c r="N13">
        <v>51.878459706488151</v>
      </c>
      <c r="O13">
        <v>73.283955187500013</v>
      </c>
      <c r="P13">
        <v>24.821243321240104</v>
      </c>
      <c r="Q13">
        <v>0</v>
      </c>
      <c r="R13">
        <v>4.7000519153633862</v>
      </c>
      <c r="S13">
        <v>6.0162390998520703</v>
      </c>
      <c r="T13">
        <v>0</v>
      </c>
      <c r="U13">
        <v>51.754459808314287</v>
      </c>
      <c r="V13">
        <v>0</v>
      </c>
      <c r="W13">
        <v>20.376409600000002</v>
      </c>
      <c r="X13">
        <v>43.187935816391359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4.0037560499999998</v>
      </c>
      <c r="AE13">
        <v>0</v>
      </c>
      <c r="AF13">
        <v>6.1510581000000011</v>
      </c>
      <c r="AG13">
        <v>29.245065300000007</v>
      </c>
      <c r="AH13">
        <v>0</v>
      </c>
      <c r="AI13">
        <v>0</v>
      </c>
      <c r="AJ13">
        <v>0</v>
      </c>
      <c r="AK13">
        <v>22.964917080000003</v>
      </c>
      <c r="AL13">
        <v>8.6689999999999987</v>
      </c>
      <c r="AM13">
        <v>0</v>
      </c>
      <c r="AN13">
        <v>0</v>
      </c>
      <c r="AO13">
        <v>1.5494976000000003</v>
      </c>
      <c r="AP13">
        <v>1.6878456000000002</v>
      </c>
      <c r="AQ13">
        <v>0</v>
      </c>
      <c r="AR13">
        <v>17.455564800000001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18.876459758936878</v>
      </c>
      <c r="BB13">
        <f t="shared" si="0"/>
        <v>531.45766464592509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144.97077368016684</v>
      </c>
      <c r="L14">
        <v>1.0046197961238139</v>
      </c>
      <c r="M14">
        <v>31.884992322877824</v>
      </c>
      <c r="N14">
        <v>51.878459706488151</v>
      </c>
      <c r="O14">
        <v>73.283955187500013</v>
      </c>
      <c r="P14">
        <v>24.821243321240104</v>
      </c>
      <c r="Q14">
        <v>0</v>
      </c>
      <c r="R14">
        <v>4.7000519153633862</v>
      </c>
      <c r="S14">
        <v>6.0162390998520703</v>
      </c>
      <c r="T14">
        <v>0</v>
      </c>
      <c r="U14">
        <v>51.754459808314287</v>
      </c>
      <c r="V14">
        <v>0</v>
      </c>
      <c r="W14">
        <v>20.376409600000002</v>
      </c>
      <c r="X14">
        <v>43.187935816391359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4.0037560499999998</v>
      </c>
      <c r="AE14">
        <v>0</v>
      </c>
      <c r="AF14">
        <v>6.1510581000000011</v>
      </c>
      <c r="AG14">
        <v>29.245065300000007</v>
      </c>
      <c r="AH14">
        <v>0</v>
      </c>
      <c r="AI14">
        <v>0</v>
      </c>
      <c r="AJ14">
        <v>0</v>
      </c>
      <c r="AK14">
        <v>22.964917080000003</v>
      </c>
      <c r="AL14">
        <v>17.337999999999997</v>
      </c>
      <c r="AM14">
        <v>0</v>
      </c>
      <c r="AN14">
        <v>0</v>
      </c>
      <c r="AO14">
        <v>1.5494976000000003</v>
      </c>
      <c r="AP14">
        <v>1.6878456000000002</v>
      </c>
      <c r="AQ14">
        <v>0</v>
      </c>
      <c r="AR14">
        <v>17.455564800000001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19.1737456281984</v>
      </c>
      <c r="BB14">
        <f t="shared" si="0"/>
        <v>539.82759387611929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144.97255858071105</v>
      </c>
      <c r="L15">
        <v>1.0046197961238139</v>
      </c>
      <c r="M15">
        <v>31.884992322877824</v>
      </c>
      <c r="N15">
        <v>51.878459706488151</v>
      </c>
      <c r="O15">
        <v>73.283955187500013</v>
      </c>
      <c r="P15">
        <v>24.821243321240104</v>
      </c>
      <c r="Q15">
        <v>0</v>
      </c>
      <c r="R15">
        <v>4.7000519153633862</v>
      </c>
      <c r="S15">
        <v>6.0162390998520703</v>
      </c>
      <c r="T15">
        <v>0</v>
      </c>
      <c r="U15">
        <v>51.754459808314287</v>
      </c>
      <c r="V15">
        <v>0</v>
      </c>
      <c r="W15">
        <v>20.376409600000002</v>
      </c>
      <c r="X15">
        <v>43.187935816391359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4.0037560499999998</v>
      </c>
      <c r="AE15">
        <v>0</v>
      </c>
      <c r="AF15">
        <v>6.1510581000000011</v>
      </c>
      <c r="AG15">
        <v>29.245065300000007</v>
      </c>
      <c r="AH15">
        <v>0</v>
      </c>
      <c r="AI15">
        <v>0</v>
      </c>
      <c r="AJ15">
        <v>0</v>
      </c>
      <c r="AK15">
        <v>22.964917080000003</v>
      </c>
      <c r="AL15">
        <v>52.014000000000003</v>
      </c>
      <c r="AM15">
        <v>0</v>
      </c>
      <c r="AN15">
        <v>0</v>
      </c>
      <c r="AO15">
        <v>1.5494976000000003</v>
      </c>
      <c r="AP15">
        <v>1.6878456000000002</v>
      </c>
      <c r="AQ15">
        <v>0</v>
      </c>
      <c r="AR15">
        <v>1.9395072000000004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19.749933028536887</v>
      </c>
      <c r="BB15">
        <f t="shared" si="0"/>
        <v>556.04988641632497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144.97077368016684</v>
      </c>
      <c r="L16">
        <v>1.0046197961238139</v>
      </c>
      <c r="M16">
        <v>31.884992322877824</v>
      </c>
      <c r="N16">
        <v>51.878459706488151</v>
      </c>
      <c r="O16">
        <v>73.283955187500013</v>
      </c>
      <c r="P16">
        <v>24.821243321240104</v>
      </c>
      <c r="Q16">
        <v>0</v>
      </c>
      <c r="R16">
        <v>4.7000519153633862</v>
      </c>
      <c r="S16">
        <v>6.0162390998520703</v>
      </c>
      <c r="T16">
        <v>0</v>
      </c>
      <c r="U16">
        <v>51.754459808314287</v>
      </c>
      <c r="V16">
        <v>0</v>
      </c>
      <c r="W16">
        <v>20.376409600000002</v>
      </c>
      <c r="X16">
        <v>43.187935816391359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4.0037560499999998</v>
      </c>
      <c r="AE16">
        <v>0</v>
      </c>
      <c r="AF16">
        <v>6.1510581000000011</v>
      </c>
      <c r="AG16">
        <v>29.245065300000007</v>
      </c>
      <c r="AH16">
        <v>0</v>
      </c>
      <c r="AI16">
        <v>0</v>
      </c>
      <c r="AJ16">
        <v>0</v>
      </c>
      <c r="AK16">
        <v>22.964917080000003</v>
      </c>
      <c r="AL16">
        <v>52.014000000000003</v>
      </c>
      <c r="AM16">
        <v>0</v>
      </c>
      <c r="AN16">
        <v>0</v>
      </c>
      <c r="AO16">
        <v>1.5494976000000003</v>
      </c>
      <c r="AP16">
        <v>1.6878456000000002</v>
      </c>
      <c r="AQ16">
        <v>0</v>
      </c>
      <c r="AR16">
        <v>1.9395072000000004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19.74987219779841</v>
      </c>
      <c r="BB16">
        <f t="shared" si="0"/>
        <v>556.04816234651923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144.97255858071105</v>
      </c>
      <c r="L17">
        <v>1.0046197961238139</v>
      </c>
      <c r="M17">
        <v>31.884992322877824</v>
      </c>
      <c r="N17">
        <v>51.878459706488151</v>
      </c>
      <c r="O17">
        <v>73.283955187500013</v>
      </c>
      <c r="P17">
        <v>24.821243321240104</v>
      </c>
      <c r="Q17">
        <v>0</v>
      </c>
      <c r="R17">
        <v>4.7000519153633862</v>
      </c>
      <c r="S17">
        <v>6.0162390998520703</v>
      </c>
      <c r="T17">
        <v>0</v>
      </c>
      <c r="U17">
        <v>51.754459808314287</v>
      </c>
      <c r="V17">
        <v>0</v>
      </c>
      <c r="W17">
        <v>20.376409600000002</v>
      </c>
      <c r="X17">
        <v>43.187935816391359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4.0037560499999998</v>
      </c>
      <c r="AE17">
        <v>0</v>
      </c>
      <c r="AF17">
        <v>6.1510581000000011</v>
      </c>
      <c r="AG17">
        <v>29.245065300000007</v>
      </c>
      <c r="AH17">
        <v>0</v>
      </c>
      <c r="AI17">
        <v>0</v>
      </c>
      <c r="AJ17">
        <v>0</v>
      </c>
      <c r="AK17">
        <v>22.964917080000003</v>
      </c>
      <c r="AL17">
        <v>52.014000000000003</v>
      </c>
      <c r="AM17">
        <v>0</v>
      </c>
      <c r="AN17">
        <v>0</v>
      </c>
      <c r="AO17">
        <v>1.5494976000000003</v>
      </c>
      <c r="AP17">
        <v>1.6878456000000002</v>
      </c>
      <c r="AQ17">
        <v>0</v>
      </c>
      <c r="AR17">
        <v>1.9395072000000004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19.749933028536887</v>
      </c>
      <c r="BB17">
        <f t="shared" si="0"/>
        <v>556.04988641632497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144.97077368016684</v>
      </c>
      <c r="L18">
        <v>1.0046197961238139</v>
      </c>
      <c r="M18">
        <v>31.884992322877824</v>
      </c>
      <c r="N18">
        <v>51.878459706488151</v>
      </c>
      <c r="O18">
        <v>73.283955187500013</v>
      </c>
      <c r="P18">
        <v>24.821243321240104</v>
      </c>
      <c r="Q18">
        <v>0</v>
      </c>
      <c r="R18">
        <v>4.7000519153633862</v>
      </c>
      <c r="S18">
        <v>6.0162390998520703</v>
      </c>
      <c r="T18">
        <v>0</v>
      </c>
      <c r="U18">
        <v>51.754459808314287</v>
      </c>
      <c r="V18">
        <v>0</v>
      </c>
      <c r="W18">
        <v>20.376409600000002</v>
      </c>
      <c r="X18">
        <v>43.187935816391359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4.0037560499999998</v>
      </c>
      <c r="AE18">
        <v>0</v>
      </c>
      <c r="AF18">
        <v>6.1510581000000011</v>
      </c>
      <c r="AG18">
        <v>29.245065300000007</v>
      </c>
      <c r="AH18">
        <v>0</v>
      </c>
      <c r="AI18">
        <v>0</v>
      </c>
      <c r="AJ18">
        <v>0</v>
      </c>
      <c r="AK18">
        <v>22.964917080000003</v>
      </c>
      <c r="AL18">
        <v>52.014000000000003</v>
      </c>
      <c r="AM18">
        <v>0</v>
      </c>
      <c r="AN18">
        <v>0</v>
      </c>
      <c r="AO18">
        <v>1.5494976000000003</v>
      </c>
      <c r="AP18">
        <v>1.6878456000000002</v>
      </c>
      <c r="AQ18">
        <v>0</v>
      </c>
      <c r="AR18">
        <v>1.9395072000000004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19.74987219779841</v>
      </c>
      <c r="BB18">
        <f t="shared" si="0"/>
        <v>556.04816234651923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144.97255858071105</v>
      </c>
      <c r="L19">
        <v>1.0046197961238139</v>
      </c>
      <c r="M19">
        <v>31.884992322877824</v>
      </c>
      <c r="N19">
        <v>51.878459706488151</v>
      </c>
      <c r="O19">
        <v>73.283955187500013</v>
      </c>
      <c r="P19">
        <v>24.821243321240104</v>
      </c>
      <c r="Q19">
        <v>0</v>
      </c>
      <c r="R19">
        <v>4.7408865246800733</v>
      </c>
      <c r="S19">
        <v>6.0162390998520703</v>
      </c>
      <c r="T19">
        <v>0</v>
      </c>
      <c r="U19">
        <v>51.754459808314287</v>
      </c>
      <c r="V19">
        <v>0</v>
      </c>
      <c r="W19">
        <v>20.376409600000002</v>
      </c>
      <c r="X19">
        <v>43.187935816391359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4.0037560499999998</v>
      </c>
      <c r="AE19">
        <v>0</v>
      </c>
      <c r="AF19">
        <v>6.1510581000000011</v>
      </c>
      <c r="AG19">
        <v>29.245065300000007</v>
      </c>
      <c r="AH19">
        <v>0</v>
      </c>
      <c r="AI19">
        <v>0</v>
      </c>
      <c r="AJ19">
        <v>0</v>
      </c>
      <c r="AK19">
        <v>22.964917080000003</v>
      </c>
      <c r="AL19">
        <v>52.014000000000003</v>
      </c>
      <c r="AM19">
        <v>0</v>
      </c>
      <c r="AN19">
        <v>0</v>
      </c>
      <c r="AO19">
        <v>1.5494976000000003</v>
      </c>
      <c r="AP19">
        <v>3.6569987999999998</v>
      </c>
      <c r="AQ19">
        <v>0</v>
      </c>
      <c r="AR19">
        <v>1.9395072000000004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19.818875801954526</v>
      </c>
      <c r="BB19">
        <f t="shared" si="0"/>
        <v>557.99093145222412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144.97077368016684</v>
      </c>
      <c r="L20">
        <v>1.0046197961238139</v>
      </c>
      <c r="M20">
        <v>31.884992322877824</v>
      </c>
      <c r="N20">
        <v>51.878459706488151</v>
      </c>
      <c r="O20">
        <v>73.283955187500013</v>
      </c>
      <c r="P20">
        <v>24.821243321240104</v>
      </c>
      <c r="Q20">
        <v>0</v>
      </c>
      <c r="R20">
        <v>4.7408865246800733</v>
      </c>
      <c r="S20">
        <v>6.0162390998520703</v>
      </c>
      <c r="T20">
        <v>0</v>
      </c>
      <c r="U20">
        <v>51.754459808314287</v>
      </c>
      <c r="V20">
        <v>0</v>
      </c>
      <c r="W20">
        <v>20.376409600000002</v>
      </c>
      <c r="X20">
        <v>43.187935816391359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4.0037560499999998</v>
      </c>
      <c r="AE20">
        <v>0</v>
      </c>
      <c r="AF20">
        <v>6.1510581000000011</v>
      </c>
      <c r="AG20">
        <v>29.245065300000007</v>
      </c>
      <c r="AH20">
        <v>0</v>
      </c>
      <c r="AI20">
        <v>0</v>
      </c>
      <c r="AJ20">
        <v>0</v>
      </c>
      <c r="AK20">
        <v>22.964917080000003</v>
      </c>
      <c r="AL20">
        <v>17.337999999999997</v>
      </c>
      <c r="AM20">
        <v>0</v>
      </c>
      <c r="AN20">
        <v>0</v>
      </c>
      <c r="AO20">
        <v>1.5494976000000003</v>
      </c>
      <c r="AP20">
        <v>3.6569987999999998</v>
      </c>
      <c r="AQ20">
        <v>0</v>
      </c>
      <c r="AR20">
        <v>1.9395072000000004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18.629428171216034</v>
      </c>
      <c r="BB20">
        <f t="shared" si="0"/>
        <v>524.50259418241831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144.97255858071105</v>
      </c>
      <c r="L21">
        <v>1.0046197961238139</v>
      </c>
      <c r="M21">
        <v>31.884992322877824</v>
      </c>
      <c r="N21">
        <v>51.878459706488151</v>
      </c>
      <c r="O21">
        <v>73.283955187500013</v>
      </c>
      <c r="P21">
        <v>24.821243321240104</v>
      </c>
      <c r="Q21">
        <v>0</v>
      </c>
      <c r="R21">
        <v>4.7408865246800733</v>
      </c>
      <c r="S21">
        <v>6.0454670139808675</v>
      </c>
      <c r="T21">
        <v>0</v>
      </c>
      <c r="U21">
        <v>51.754459808314287</v>
      </c>
      <c r="V21">
        <v>0</v>
      </c>
      <c r="W21">
        <v>20.376409600000002</v>
      </c>
      <c r="X21">
        <v>43.187935816391359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4.0037560499999998</v>
      </c>
      <c r="AE21">
        <v>0</v>
      </c>
      <c r="AF21">
        <v>6.1510581000000011</v>
      </c>
      <c r="AG21">
        <v>29.245065300000007</v>
      </c>
      <c r="AH21">
        <v>10.27289549</v>
      </c>
      <c r="AI21">
        <v>0</v>
      </c>
      <c r="AJ21">
        <v>0</v>
      </c>
      <c r="AK21">
        <v>22.964917080000003</v>
      </c>
      <c r="AL21">
        <v>8.6689999999999987</v>
      </c>
      <c r="AM21">
        <v>0</v>
      </c>
      <c r="AN21">
        <v>0</v>
      </c>
      <c r="AO21">
        <v>1.5494976000000003</v>
      </c>
      <c r="AP21">
        <v>3.6569987999999998</v>
      </c>
      <c r="AQ21">
        <v>0</v>
      </c>
      <c r="AR21">
        <v>1.9395072000000004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18.685505275213188</v>
      </c>
      <c r="BB21">
        <f t="shared" si="0"/>
        <v>526.08142538309426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144.97077368016684</v>
      </c>
      <c r="L22">
        <v>1.0046197961238139</v>
      </c>
      <c r="M22">
        <v>31.884992322877824</v>
      </c>
      <c r="N22">
        <v>51.878459706488151</v>
      </c>
      <c r="O22">
        <v>73.283955187500013</v>
      </c>
      <c r="P22">
        <v>24.821243321240104</v>
      </c>
      <c r="Q22">
        <v>0</v>
      </c>
      <c r="R22">
        <v>4.7408865246800733</v>
      </c>
      <c r="S22">
        <v>6.0454670139808675</v>
      </c>
      <c r="T22">
        <v>0</v>
      </c>
      <c r="U22">
        <v>51.754459808314287</v>
      </c>
      <c r="V22">
        <v>0</v>
      </c>
      <c r="W22">
        <v>20.376409600000002</v>
      </c>
      <c r="X22">
        <v>43.187935816391359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4.0037560499999998</v>
      </c>
      <c r="AE22">
        <v>0</v>
      </c>
      <c r="AF22">
        <v>6.1510581000000011</v>
      </c>
      <c r="AG22">
        <v>29.245065300000007</v>
      </c>
      <c r="AH22">
        <v>20.54579098</v>
      </c>
      <c r="AI22">
        <v>0</v>
      </c>
      <c r="AJ22">
        <v>0</v>
      </c>
      <c r="AK22">
        <v>22.964917080000003</v>
      </c>
      <c r="AL22">
        <v>1.7337999999999998</v>
      </c>
      <c r="AM22">
        <v>0</v>
      </c>
      <c r="AN22">
        <v>0</v>
      </c>
      <c r="AO22">
        <v>1.5494976000000003</v>
      </c>
      <c r="AP22">
        <v>3.6569987999999998</v>
      </c>
      <c r="AQ22">
        <v>0</v>
      </c>
      <c r="AR22">
        <v>1.9395072000000004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18.799927220466451</v>
      </c>
      <c r="BB22">
        <f t="shared" si="0"/>
        <v>529.30291402729677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144.97255839077931</v>
      </c>
      <c r="L23">
        <v>1.0046197961238139</v>
      </c>
      <c r="M23">
        <v>31.884992322877824</v>
      </c>
      <c r="N23">
        <v>51.878459706488151</v>
      </c>
      <c r="O23">
        <v>73.283955187500013</v>
      </c>
      <c r="P23">
        <v>24.821243321240104</v>
      </c>
      <c r="Q23">
        <v>0</v>
      </c>
      <c r="R23">
        <v>3.9062989471304892</v>
      </c>
      <c r="S23">
        <v>5.5978455062340267</v>
      </c>
      <c r="T23">
        <v>0</v>
      </c>
      <c r="U23">
        <v>51.754459808314287</v>
      </c>
      <c r="V23">
        <v>0</v>
      </c>
      <c r="W23">
        <v>20.376409600000002</v>
      </c>
      <c r="X23">
        <v>43.187935816391359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4.0037560499999998</v>
      </c>
      <c r="AE23">
        <v>6.1989356000000004</v>
      </c>
      <c r="AF23">
        <v>6.1510581000000011</v>
      </c>
      <c r="AG23">
        <v>29.245065300000007</v>
      </c>
      <c r="AH23">
        <v>22.999640509999999</v>
      </c>
      <c r="AI23">
        <v>0</v>
      </c>
      <c r="AJ23">
        <v>0</v>
      </c>
      <c r="AK23">
        <v>22.964917080000003</v>
      </c>
      <c r="AL23">
        <v>1.7337999999999998</v>
      </c>
      <c r="AM23">
        <v>0</v>
      </c>
      <c r="AN23">
        <v>0</v>
      </c>
      <c r="AO23">
        <v>1.5494976000000003</v>
      </c>
      <c r="AP23">
        <v>2.2504607999999999</v>
      </c>
      <c r="AQ23">
        <v>0</v>
      </c>
      <c r="AR23">
        <v>17.455564800000001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19.536754950999985</v>
      </c>
      <c r="BB23">
        <f t="shared" si="0"/>
        <v>550.04796665207925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144.97075351493848</v>
      </c>
      <c r="L24">
        <v>1.0046197961238139</v>
      </c>
      <c r="M24">
        <v>31.884992322877824</v>
      </c>
      <c r="N24">
        <v>51.878459706488151</v>
      </c>
      <c r="O24">
        <v>73.283955187500013</v>
      </c>
      <c r="P24">
        <v>24.821243321240104</v>
      </c>
      <c r="Q24">
        <v>0</v>
      </c>
      <c r="R24">
        <v>3.9062989471304892</v>
      </c>
      <c r="S24">
        <v>5.5978455062340267</v>
      </c>
      <c r="T24">
        <v>0</v>
      </c>
      <c r="U24">
        <v>51.754459808314287</v>
      </c>
      <c r="V24">
        <v>0</v>
      </c>
      <c r="W24">
        <v>20.374465454545451</v>
      </c>
      <c r="X24">
        <v>43.116815660025871</v>
      </c>
      <c r="Y24">
        <v>0</v>
      </c>
      <c r="Z24">
        <v>0</v>
      </c>
      <c r="AA24">
        <v>0</v>
      </c>
      <c r="AB24">
        <v>0</v>
      </c>
      <c r="AC24">
        <v>4.2505959440000005</v>
      </c>
      <c r="AD24">
        <v>4.0037560499999998</v>
      </c>
      <c r="AE24">
        <v>6.1989356000000004</v>
      </c>
      <c r="AF24">
        <v>6.1510581000000011</v>
      </c>
      <c r="AG24">
        <v>29.245065300000007</v>
      </c>
      <c r="AH24">
        <v>30.818686470000003</v>
      </c>
      <c r="AI24">
        <v>0</v>
      </c>
      <c r="AJ24">
        <v>0</v>
      </c>
      <c r="AK24">
        <v>22.964917080000003</v>
      </c>
      <c r="AL24">
        <v>1.7337999999999998</v>
      </c>
      <c r="AM24">
        <v>0</v>
      </c>
      <c r="AN24">
        <v>0</v>
      </c>
      <c r="AO24">
        <v>1.5494976000000003</v>
      </c>
      <c r="AP24">
        <v>2.2504607999999999</v>
      </c>
      <c r="AQ24">
        <v>10.785749000000001</v>
      </c>
      <c r="AR24">
        <v>17.455564800000001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20.318126315399127</v>
      </c>
      <c r="BB24">
        <f t="shared" si="0"/>
        <v>572.04711701401936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199.99458623356534</v>
      </c>
      <c r="L25">
        <v>3.0030030030030028</v>
      </c>
      <c r="M25">
        <v>31.884992322877824</v>
      </c>
      <c r="N25">
        <v>51.878459706488151</v>
      </c>
      <c r="O25">
        <v>73.283955187500013</v>
      </c>
      <c r="P25">
        <v>24.821243321240104</v>
      </c>
      <c r="Q25">
        <v>0</v>
      </c>
      <c r="R25">
        <v>9.3052850863422307</v>
      </c>
      <c r="S25">
        <v>11.577094645050416</v>
      </c>
      <c r="T25">
        <v>0</v>
      </c>
      <c r="U25">
        <v>51.754459808314287</v>
      </c>
      <c r="V25">
        <v>7.9627019630484988</v>
      </c>
      <c r="W25">
        <v>20.374465454545451</v>
      </c>
      <c r="X25">
        <v>43.19118448721261</v>
      </c>
      <c r="Y25">
        <v>0</v>
      </c>
      <c r="Z25">
        <v>0</v>
      </c>
      <c r="AA25">
        <v>0</v>
      </c>
      <c r="AB25">
        <v>0</v>
      </c>
      <c r="AC25">
        <v>4.2505959440000005</v>
      </c>
      <c r="AD25">
        <v>4.0037560499999998</v>
      </c>
      <c r="AE25">
        <v>6.1989356000000004</v>
      </c>
      <c r="AF25">
        <v>6.1510581000000011</v>
      </c>
      <c r="AG25">
        <v>29.245065300000007</v>
      </c>
      <c r="AH25">
        <v>41.091581959999999</v>
      </c>
      <c r="AI25">
        <v>0</v>
      </c>
      <c r="AJ25">
        <v>0</v>
      </c>
      <c r="AK25">
        <v>22.964917080000003</v>
      </c>
      <c r="AL25">
        <v>1.7337999999999998</v>
      </c>
      <c r="AM25">
        <v>0</v>
      </c>
      <c r="AN25">
        <v>0</v>
      </c>
      <c r="AO25">
        <v>1.0329983999999999</v>
      </c>
      <c r="AP25">
        <v>2.2504607999999999</v>
      </c>
      <c r="AQ25">
        <v>21.571498000000002</v>
      </c>
      <c r="AR25">
        <v>1.9395072000000004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23.112329545825993</v>
      </c>
      <c r="BB25">
        <f t="shared" si="0"/>
        <v>650.71652346736175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256.16061940204895</v>
      </c>
      <c r="L26">
        <v>3.0030030030030028</v>
      </c>
      <c r="M26">
        <v>31.884992322877824</v>
      </c>
      <c r="N26">
        <v>51.878459706488151</v>
      </c>
      <c r="O26">
        <v>73.283955187500013</v>
      </c>
      <c r="P26">
        <v>24.821243321240104</v>
      </c>
      <c r="Q26">
        <v>0</v>
      </c>
      <c r="R26">
        <v>9.3052850863422307</v>
      </c>
      <c r="S26">
        <v>11.577094645050416</v>
      </c>
      <c r="T26">
        <v>0</v>
      </c>
      <c r="U26">
        <v>51.754459808314287</v>
      </c>
      <c r="V26">
        <v>7.9599225194507994</v>
      </c>
      <c r="W26">
        <v>20.374465454545451</v>
      </c>
      <c r="X26">
        <v>43.19118448721261</v>
      </c>
      <c r="Y26">
        <v>0</v>
      </c>
      <c r="Z26">
        <v>2.8784289599999995</v>
      </c>
      <c r="AA26">
        <v>2.9839248</v>
      </c>
      <c r="AB26">
        <v>5.7369297999999995</v>
      </c>
      <c r="AC26">
        <v>8.5011918879999993</v>
      </c>
      <c r="AD26">
        <v>4.0037560499999998</v>
      </c>
      <c r="AE26">
        <v>6.7624751999999999</v>
      </c>
      <c r="AF26">
        <v>6.1510581000000011</v>
      </c>
      <c r="AG26">
        <v>29.245065300000007</v>
      </c>
      <c r="AH26">
        <v>41.091581959999999</v>
      </c>
      <c r="AI26">
        <v>0</v>
      </c>
      <c r="AJ26">
        <v>0</v>
      </c>
      <c r="AK26">
        <v>22.964917080000003</v>
      </c>
      <c r="AL26">
        <v>1.7337999999999998</v>
      </c>
      <c r="AM26">
        <v>0</v>
      </c>
      <c r="AN26">
        <v>0</v>
      </c>
      <c r="AO26">
        <v>1.0329983999999999</v>
      </c>
      <c r="AP26">
        <v>2.2504607999999999</v>
      </c>
      <c r="AQ26">
        <v>21.571498000000002</v>
      </c>
      <c r="AR26">
        <v>1.9395072000000004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25.601709645507611</v>
      </c>
      <c r="BB26">
        <f t="shared" si="0"/>
        <v>720.80381619656589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256.16061940204895</v>
      </c>
      <c r="L27">
        <v>3.0030030030030028</v>
      </c>
      <c r="M27">
        <v>31.884992322877824</v>
      </c>
      <c r="N27">
        <v>51.878459706488151</v>
      </c>
      <c r="O27">
        <v>73.283955187500013</v>
      </c>
      <c r="P27">
        <v>24.821243321240104</v>
      </c>
      <c r="Q27">
        <v>0</v>
      </c>
      <c r="R27">
        <v>9.3052850863422307</v>
      </c>
      <c r="S27">
        <v>11.577094645050416</v>
      </c>
      <c r="T27">
        <v>0</v>
      </c>
      <c r="U27">
        <v>51.754459808314287</v>
      </c>
      <c r="V27">
        <v>6.8415365110913928</v>
      </c>
      <c r="W27">
        <v>20.377841544454629</v>
      </c>
      <c r="X27">
        <v>43.189807150468887</v>
      </c>
      <c r="Y27">
        <v>0</v>
      </c>
      <c r="Z27">
        <v>2.8784289599999995</v>
      </c>
      <c r="AA27">
        <v>6.1704789120000001</v>
      </c>
      <c r="AB27">
        <v>11.567523759999998</v>
      </c>
      <c r="AC27">
        <v>12.764651820899999</v>
      </c>
      <c r="AD27">
        <v>8.0075120999999996</v>
      </c>
      <c r="AE27">
        <v>13.5249504</v>
      </c>
      <c r="AF27">
        <v>6.1510581000000011</v>
      </c>
      <c r="AG27">
        <v>29.245065300000007</v>
      </c>
      <c r="AH27">
        <v>51.364477449999988</v>
      </c>
      <c r="AI27">
        <v>0</v>
      </c>
      <c r="AJ27">
        <v>0</v>
      </c>
      <c r="AK27">
        <v>22.964917080000003</v>
      </c>
      <c r="AL27">
        <v>1.7337999999999998</v>
      </c>
      <c r="AM27">
        <v>0</v>
      </c>
      <c r="AN27">
        <v>0</v>
      </c>
      <c r="AO27">
        <v>1.0329983999999999</v>
      </c>
      <c r="AP27">
        <v>2.2504607999999999</v>
      </c>
      <c r="AQ27">
        <v>32.357247000000001</v>
      </c>
      <c r="AR27">
        <v>1.9395072000000004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27.110535791520498</v>
      </c>
      <c r="BB27">
        <f t="shared" si="0"/>
        <v>763.28408654025918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256.15947535251365</v>
      </c>
      <c r="L28">
        <v>3.0030030030030028</v>
      </c>
      <c r="M28">
        <v>31.884992322877824</v>
      </c>
      <c r="N28">
        <v>51.878459706488151</v>
      </c>
      <c r="O28">
        <v>73.283955187500013</v>
      </c>
      <c r="P28">
        <v>24.821243321240104</v>
      </c>
      <c r="Q28">
        <v>0</v>
      </c>
      <c r="R28">
        <v>9.3093093745379889</v>
      </c>
      <c r="S28">
        <v>11.575969345941687</v>
      </c>
      <c r="T28">
        <v>0</v>
      </c>
      <c r="U28">
        <v>51.754459808314287</v>
      </c>
      <c r="V28">
        <v>6.3131049739776959</v>
      </c>
      <c r="W28">
        <v>20.377841544454629</v>
      </c>
      <c r="X28">
        <v>43.189807150468887</v>
      </c>
      <c r="Y28">
        <v>0</v>
      </c>
      <c r="Z28">
        <v>5.7568579199999999</v>
      </c>
      <c r="AA28">
        <v>12.340957824</v>
      </c>
      <c r="AB28">
        <v>11.567523759999998</v>
      </c>
      <c r="AC28">
        <v>12.764651820899999</v>
      </c>
      <c r="AD28">
        <v>8.0075120999999996</v>
      </c>
      <c r="AE28">
        <v>21.696274600000002</v>
      </c>
      <c r="AF28">
        <v>13.669018000000001</v>
      </c>
      <c r="AG28">
        <v>29.245065300000007</v>
      </c>
      <c r="AH28">
        <v>51.364477449999988</v>
      </c>
      <c r="AI28">
        <v>1.6773518999999997</v>
      </c>
      <c r="AJ28">
        <v>0</v>
      </c>
      <c r="AK28">
        <v>22.964917080000003</v>
      </c>
      <c r="AL28">
        <v>1.7337999999999998</v>
      </c>
      <c r="AM28">
        <v>0</v>
      </c>
      <c r="AN28">
        <v>0</v>
      </c>
      <c r="AO28">
        <v>1.0329983999999999</v>
      </c>
      <c r="AP28">
        <v>2.2504607999999999</v>
      </c>
      <c r="AQ28">
        <v>43.142996000000004</v>
      </c>
      <c r="AR28">
        <v>1.9395072000000004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28.36847449051092</v>
      </c>
      <c r="BB28">
        <f t="shared" si="0"/>
        <v>798.7007641157071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256.1655134514308</v>
      </c>
      <c r="L29">
        <v>3.0030030030030028</v>
      </c>
      <c r="M29">
        <v>32.038452766724966</v>
      </c>
      <c r="N29">
        <v>51.878459706488151</v>
      </c>
      <c r="O29">
        <v>73.283955187500013</v>
      </c>
      <c r="P29">
        <v>24.821243321240104</v>
      </c>
      <c r="Q29">
        <v>0</v>
      </c>
      <c r="R29">
        <v>9.3093093745379889</v>
      </c>
      <c r="S29">
        <v>11.575969345941687</v>
      </c>
      <c r="T29">
        <v>0</v>
      </c>
      <c r="U29">
        <v>51.754459808314287</v>
      </c>
      <c r="V29">
        <v>6.3131049739776959</v>
      </c>
      <c r="W29">
        <v>20.377841544454629</v>
      </c>
      <c r="X29">
        <v>43.189807150468887</v>
      </c>
      <c r="Y29">
        <v>0</v>
      </c>
      <c r="Z29">
        <v>5.7568579199999999</v>
      </c>
      <c r="AA29">
        <v>12.340957824</v>
      </c>
      <c r="AB29">
        <v>11.567523759999998</v>
      </c>
      <c r="AC29">
        <v>12.764651820899999</v>
      </c>
      <c r="AD29">
        <v>8.0075120999999996</v>
      </c>
      <c r="AE29">
        <v>21.696274600000002</v>
      </c>
      <c r="AF29">
        <v>13.669018000000001</v>
      </c>
      <c r="AG29">
        <v>29.245065300000007</v>
      </c>
      <c r="AH29">
        <v>51.364477449999988</v>
      </c>
      <c r="AI29">
        <v>7.2685249000000001</v>
      </c>
      <c r="AJ29">
        <v>0</v>
      </c>
      <c r="AK29">
        <v>22.964917080000003</v>
      </c>
      <c r="AL29">
        <v>1.7337999999999998</v>
      </c>
      <c r="AM29">
        <v>0</v>
      </c>
      <c r="AN29">
        <v>0</v>
      </c>
      <c r="AO29">
        <v>1.0329983999999999</v>
      </c>
      <c r="AP29">
        <v>2.2504607999999999</v>
      </c>
      <c r="AQ29">
        <v>43.142996000000004</v>
      </c>
      <c r="AR29">
        <v>1.9395072000000004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28.565722649323774</v>
      </c>
      <c r="BB29">
        <f t="shared" si="0"/>
        <v>804.25418749965854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256.15986339470794</v>
      </c>
      <c r="L30">
        <v>3.0030030030030028</v>
      </c>
      <c r="M30">
        <v>32.038452766724966</v>
      </c>
      <c r="N30">
        <v>51.878459706488151</v>
      </c>
      <c r="O30">
        <v>73.283955187500013</v>
      </c>
      <c r="P30">
        <v>24.821243321240104</v>
      </c>
      <c r="Q30">
        <v>0</v>
      </c>
      <c r="R30">
        <v>9.3093093745379889</v>
      </c>
      <c r="S30">
        <v>11.575969345941687</v>
      </c>
      <c r="T30">
        <v>0</v>
      </c>
      <c r="U30">
        <v>51.754459808314287</v>
      </c>
      <c r="V30">
        <v>6.3131049739776959</v>
      </c>
      <c r="W30">
        <v>20.377841544454629</v>
      </c>
      <c r="X30">
        <v>43.189807150468887</v>
      </c>
      <c r="Y30">
        <v>0</v>
      </c>
      <c r="Z30">
        <v>5.7568579199999999</v>
      </c>
      <c r="AA30">
        <v>12.340957824</v>
      </c>
      <c r="AB30">
        <v>11.567523759999998</v>
      </c>
      <c r="AC30">
        <v>12.764651820899999</v>
      </c>
      <c r="AD30">
        <v>8.0075120999999996</v>
      </c>
      <c r="AE30">
        <v>21.696274600000002</v>
      </c>
      <c r="AF30">
        <v>13.669018000000001</v>
      </c>
      <c r="AG30">
        <v>29.245065300000007</v>
      </c>
      <c r="AH30">
        <v>51.364477449999988</v>
      </c>
      <c r="AI30">
        <v>7.2685249000000001</v>
      </c>
      <c r="AJ30">
        <v>0</v>
      </c>
      <c r="AK30">
        <v>22.964917080000003</v>
      </c>
      <c r="AL30">
        <v>1.7337999999999998</v>
      </c>
      <c r="AM30">
        <v>0</v>
      </c>
      <c r="AN30">
        <v>0</v>
      </c>
      <c r="AO30">
        <v>1.0329983999999999</v>
      </c>
      <c r="AP30">
        <v>2.2504607999999999</v>
      </c>
      <c r="AQ30">
        <v>43.142996000000004</v>
      </c>
      <c r="AR30">
        <v>1.9395072000000004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28.565528443750438</v>
      </c>
      <c r="BB30">
        <f t="shared" si="0"/>
        <v>804.24873164850908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207.99227090082411</v>
      </c>
      <c r="L31">
        <v>3.0030030030030028</v>
      </c>
      <c r="M31">
        <v>32.038452766724966</v>
      </c>
      <c r="N31">
        <v>51.878459706488151</v>
      </c>
      <c r="O31">
        <v>73.283955187500013</v>
      </c>
      <c r="P31">
        <v>24.821243321240104</v>
      </c>
      <c r="Q31">
        <v>0</v>
      </c>
      <c r="R31">
        <v>9.3093093745379889</v>
      </c>
      <c r="S31">
        <v>11.575969345941687</v>
      </c>
      <c r="T31">
        <v>0</v>
      </c>
      <c r="U31">
        <v>51.754459808314287</v>
      </c>
      <c r="V31">
        <v>4.2513018907284765</v>
      </c>
      <c r="W31">
        <v>20.377841544454629</v>
      </c>
      <c r="X31">
        <v>43.189807150468887</v>
      </c>
      <c r="Y31">
        <v>0</v>
      </c>
      <c r="Z31">
        <v>5.7568579199999999</v>
      </c>
      <c r="AA31">
        <v>12.340957824</v>
      </c>
      <c r="AB31">
        <v>11.567523759999998</v>
      </c>
      <c r="AC31">
        <v>12.764651820899999</v>
      </c>
      <c r="AD31">
        <v>8.0075120999999996</v>
      </c>
      <c r="AE31">
        <v>21.696274600000002</v>
      </c>
      <c r="AF31">
        <v>13.669018000000001</v>
      </c>
      <c r="AG31">
        <v>29.245065300000007</v>
      </c>
      <c r="AH31">
        <v>51.364477449999988</v>
      </c>
      <c r="AI31">
        <v>7.2685249000000001</v>
      </c>
      <c r="AJ31">
        <v>0</v>
      </c>
      <c r="AK31">
        <v>22.964917080000003</v>
      </c>
      <c r="AL31">
        <v>1.7337999999999998</v>
      </c>
      <c r="AM31">
        <v>0</v>
      </c>
      <c r="AN31">
        <v>0</v>
      </c>
      <c r="AO31">
        <v>1.0329983999999999</v>
      </c>
      <c r="AP31">
        <v>2.2504607999999999</v>
      </c>
      <c r="AQ31">
        <v>43.142996000000004</v>
      </c>
      <c r="AR31">
        <v>17.455564800000001</v>
      </c>
      <c r="AS31">
        <v>10.811856671999999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27.664648919481905</v>
      </c>
      <c r="BB31">
        <f t="shared" si="0"/>
        <v>778.88488250764442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206.99397048759621</v>
      </c>
      <c r="L32">
        <v>3.0030030030030028</v>
      </c>
      <c r="M32">
        <v>32.038452766724966</v>
      </c>
      <c r="N32">
        <v>51.878459706488151</v>
      </c>
      <c r="O32">
        <v>73.283955187500013</v>
      </c>
      <c r="P32">
        <v>24.821243321240104</v>
      </c>
      <c r="Q32">
        <v>0</v>
      </c>
      <c r="R32">
        <v>9.3093093745379889</v>
      </c>
      <c r="S32">
        <v>11.575969345941687</v>
      </c>
      <c r="T32">
        <v>0</v>
      </c>
      <c r="U32">
        <v>51.754459808314287</v>
      </c>
      <c r="V32">
        <v>4.2513018907284765</v>
      </c>
      <c r="W32">
        <v>20.377841544454629</v>
      </c>
      <c r="X32">
        <v>43.189807150468887</v>
      </c>
      <c r="Y32">
        <v>0</v>
      </c>
      <c r="Z32">
        <v>5.7568579199999999</v>
      </c>
      <c r="AA32">
        <v>12.340957824</v>
      </c>
      <c r="AB32">
        <v>11.567523759999998</v>
      </c>
      <c r="AC32">
        <v>12.764651820899999</v>
      </c>
      <c r="AD32">
        <v>8.0075120999999996</v>
      </c>
      <c r="AE32">
        <v>21.696274600000002</v>
      </c>
      <c r="AF32">
        <v>13.669018000000001</v>
      </c>
      <c r="AG32">
        <v>29.245065300000007</v>
      </c>
      <c r="AH32">
        <v>51.364477449999988</v>
      </c>
      <c r="AI32">
        <v>7.2685249000000001</v>
      </c>
      <c r="AJ32">
        <v>0</v>
      </c>
      <c r="AK32">
        <v>22.964917080000003</v>
      </c>
      <c r="AL32">
        <v>1.7337999999999998</v>
      </c>
      <c r="AM32">
        <v>0</v>
      </c>
      <c r="AN32">
        <v>0</v>
      </c>
      <c r="AO32">
        <v>1.0329983999999999</v>
      </c>
      <c r="AP32">
        <v>2.2504607999999999</v>
      </c>
      <c r="AQ32">
        <v>43.142996000000004</v>
      </c>
      <c r="AR32">
        <v>17.455564800000001</v>
      </c>
      <c r="AS32">
        <v>10.811856671999999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27.630407214837575</v>
      </c>
      <c r="BB32">
        <f t="shared" si="0"/>
        <v>777.92082379906094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202.99485022045536</v>
      </c>
      <c r="L33">
        <v>3.0030030030030028</v>
      </c>
      <c r="M33">
        <v>32.038452766724966</v>
      </c>
      <c r="N33">
        <v>51.878459706488151</v>
      </c>
      <c r="O33">
        <v>73.283955187500013</v>
      </c>
      <c r="P33">
        <v>24.821243321240104</v>
      </c>
      <c r="Q33">
        <v>0</v>
      </c>
      <c r="R33">
        <v>9.3093093745379889</v>
      </c>
      <c r="S33">
        <v>11.575969345941687</v>
      </c>
      <c r="T33">
        <v>0</v>
      </c>
      <c r="U33">
        <v>51.754459808314287</v>
      </c>
      <c r="V33">
        <v>4.2513018907284765</v>
      </c>
      <c r="W33">
        <v>20.377841544454629</v>
      </c>
      <c r="X33">
        <v>43.189807150468887</v>
      </c>
      <c r="Y33">
        <v>0</v>
      </c>
      <c r="Z33">
        <v>5.7568579199999999</v>
      </c>
      <c r="AA33">
        <v>12.340957824</v>
      </c>
      <c r="AB33">
        <v>11.567523759999998</v>
      </c>
      <c r="AC33">
        <v>12.764651820899999</v>
      </c>
      <c r="AD33">
        <v>8.0075120999999996</v>
      </c>
      <c r="AE33">
        <v>21.696274600000002</v>
      </c>
      <c r="AF33">
        <v>13.669018000000001</v>
      </c>
      <c r="AG33">
        <v>29.245065300000007</v>
      </c>
      <c r="AH33">
        <v>51.364477449999988</v>
      </c>
      <c r="AI33">
        <v>7.2685249000000001</v>
      </c>
      <c r="AJ33">
        <v>0</v>
      </c>
      <c r="AK33">
        <v>22.964917080000003</v>
      </c>
      <c r="AL33">
        <v>1.7337999999999998</v>
      </c>
      <c r="AM33">
        <v>0</v>
      </c>
      <c r="AN33">
        <v>0</v>
      </c>
      <c r="AO33">
        <v>1.0329983999999999</v>
      </c>
      <c r="AP33">
        <v>2.5317683999999998</v>
      </c>
      <c r="AQ33">
        <v>43.142996000000004</v>
      </c>
      <c r="AR33">
        <v>17.455564800000001</v>
      </c>
      <c r="AS33">
        <v>10.811856671999999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27.502886172549545</v>
      </c>
      <c r="BB33">
        <f t="shared" si="0"/>
        <v>774.33053217420809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209.99479968955055</v>
      </c>
      <c r="L34">
        <v>3.0030030030030028</v>
      </c>
      <c r="M34">
        <v>32.038452766724966</v>
      </c>
      <c r="N34">
        <v>51.878459706488151</v>
      </c>
      <c r="O34">
        <v>73.283955187500013</v>
      </c>
      <c r="P34">
        <v>24.821243321240104</v>
      </c>
      <c r="Q34">
        <v>0</v>
      </c>
      <c r="R34">
        <v>9.3093093745379889</v>
      </c>
      <c r="S34">
        <v>11.575969345941687</v>
      </c>
      <c r="T34">
        <v>0</v>
      </c>
      <c r="U34">
        <v>51.754459808314287</v>
      </c>
      <c r="V34">
        <v>4.2513018907284765</v>
      </c>
      <c r="W34">
        <v>20.377841544454629</v>
      </c>
      <c r="X34">
        <v>43.189807150468887</v>
      </c>
      <c r="Y34">
        <v>0</v>
      </c>
      <c r="Z34">
        <v>2.8769796000000003</v>
      </c>
      <c r="AA34">
        <v>12.340957824</v>
      </c>
      <c r="AB34">
        <v>11.567523759999998</v>
      </c>
      <c r="AC34">
        <v>8.5011918879999993</v>
      </c>
      <c r="AD34">
        <v>3.4815269999999998</v>
      </c>
      <c r="AE34">
        <v>13.5249504</v>
      </c>
      <c r="AF34">
        <v>6.2877482800000006</v>
      </c>
      <c r="AG34">
        <v>29.245065300000007</v>
      </c>
      <c r="AH34">
        <v>41.091581959999999</v>
      </c>
      <c r="AI34">
        <v>7.2685249000000001</v>
      </c>
      <c r="AJ34">
        <v>0</v>
      </c>
      <c r="AK34">
        <v>22.964917080000003</v>
      </c>
      <c r="AL34">
        <v>1.7337999999999998</v>
      </c>
      <c r="AM34">
        <v>0</v>
      </c>
      <c r="AN34">
        <v>0</v>
      </c>
      <c r="AO34">
        <v>1.0329983999999999</v>
      </c>
      <c r="AP34">
        <v>2.5317683999999998</v>
      </c>
      <c r="AQ34">
        <v>31.440239999999999</v>
      </c>
      <c r="AR34">
        <v>4.8487680000000006</v>
      </c>
      <c r="AS34">
        <v>10.811856671999999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25.623095391576456</v>
      </c>
      <c r="BB34">
        <f t="shared" si="0"/>
        <v>721.40590686137602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221.99229200108456</v>
      </c>
      <c r="L35">
        <v>3.0030030030030028</v>
      </c>
      <c r="M35">
        <v>31.884992322877824</v>
      </c>
      <c r="N35">
        <v>51.878459706488151</v>
      </c>
      <c r="O35">
        <v>73.283955187500013</v>
      </c>
      <c r="P35">
        <v>24.821243321240104</v>
      </c>
      <c r="Q35">
        <v>0</v>
      </c>
      <c r="R35">
        <v>9.3093093745379889</v>
      </c>
      <c r="S35">
        <v>11.575969345941687</v>
      </c>
      <c r="T35">
        <v>0</v>
      </c>
      <c r="U35">
        <v>51.754459808314287</v>
      </c>
      <c r="V35">
        <v>4.2513018907284765</v>
      </c>
      <c r="W35">
        <v>20.377841544454629</v>
      </c>
      <c r="X35">
        <v>43.189807150468887</v>
      </c>
      <c r="Y35">
        <v>0</v>
      </c>
      <c r="Z35">
        <v>2.8784289599999995</v>
      </c>
      <c r="AA35">
        <v>6.1704789120000001</v>
      </c>
      <c r="AB35">
        <v>11.567523759999998</v>
      </c>
      <c r="AC35">
        <v>4.2505959440000005</v>
      </c>
      <c r="AD35">
        <v>3.4815269999999998</v>
      </c>
      <c r="AE35">
        <v>6.7624751999999999</v>
      </c>
      <c r="AF35">
        <v>6.1510581000000011</v>
      </c>
      <c r="AG35">
        <v>29.245065300000007</v>
      </c>
      <c r="AH35">
        <v>41.091581959999999</v>
      </c>
      <c r="AI35">
        <v>1.6773518999999997</v>
      </c>
      <c r="AJ35">
        <v>0</v>
      </c>
      <c r="AK35">
        <v>22.964917080000003</v>
      </c>
      <c r="AL35">
        <v>1.7337999999999998</v>
      </c>
      <c r="AM35">
        <v>0</v>
      </c>
      <c r="AN35">
        <v>0</v>
      </c>
      <c r="AO35">
        <v>1.0329983999999999</v>
      </c>
      <c r="AP35">
        <v>2.5317683999999998</v>
      </c>
      <c r="AQ35">
        <v>31.440239999999999</v>
      </c>
      <c r="AR35">
        <v>4.8487680000000006</v>
      </c>
      <c r="AS35">
        <v>10.811856671999999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25.243533365482968</v>
      </c>
      <c r="BB35">
        <f t="shared" si="0"/>
        <v>710.71953687915641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216.99475151264556</v>
      </c>
      <c r="L36">
        <v>3.0030030030030028</v>
      </c>
      <c r="M36">
        <v>31.884992322877824</v>
      </c>
      <c r="N36">
        <v>51.878459706488151</v>
      </c>
      <c r="O36">
        <v>73.283955187500013</v>
      </c>
      <c r="P36">
        <v>24.821243321240104</v>
      </c>
      <c r="Q36">
        <v>0</v>
      </c>
      <c r="R36">
        <v>9.3093093745379889</v>
      </c>
      <c r="S36">
        <v>11.575969345941687</v>
      </c>
      <c r="T36">
        <v>0</v>
      </c>
      <c r="U36">
        <v>51.754459808314287</v>
      </c>
      <c r="V36">
        <v>4.2513018907284765</v>
      </c>
      <c r="W36">
        <v>20.377841544454629</v>
      </c>
      <c r="X36">
        <v>43.189807150468887</v>
      </c>
      <c r="Y36">
        <v>0</v>
      </c>
      <c r="Z36">
        <v>2.8784289599999995</v>
      </c>
      <c r="AA36">
        <v>0</v>
      </c>
      <c r="AB36">
        <v>11.532399699999999</v>
      </c>
      <c r="AC36">
        <v>4.2505959440000005</v>
      </c>
      <c r="AD36">
        <v>3.4815269999999998</v>
      </c>
      <c r="AE36">
        <v>13.5249504</v>
      </c>
      <c r="AF36">
        <v>6.1510581000000011</v>
      </c>
      <c r="AG36">
        <v>29.245065300000007</v>
      </c>
      <c r="AH36">
        <v>30.818686470000003</v>
      </c>
      <c r="AI36">
        <v>1.3977932500000001</v>
      </c>
      <c r="AJ36">
        <v>0</v>
      </c>
      <c r="AK36">
        <v>22.964917080000003</v>
      </c>
      <c r="AL36">
        <v>1.7337999999999998</v>
      </c>
      <c r="AM36">
        <v>0</v>
      </c>
      <c r="AN36">
        <v>0</v>
      </c>
      <c r="AO36">
        <v>1.0329983999999999</v>
      </c>
      <c r="AP36">
        <v>2.5317683999999998</v>
      </c>
      <c r="AQ36">
        <v>23.405512000000002</v>
      </c>
      <c r="AR36">
        <v>4.8487680000000006</v>
      </c>
      <c r="AS36">
        <v>10.811856671999999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24.45367819215015</v>
      </c>
      <c r="BB36">
        <f t="shared" si="0"/>
        <v>688.48154165205028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210.99311463328877</v>
      </c>
      <c r="L37">
        <v>3.0030030030030028</v>
      </c>
      <c r="M37">
        <v>31.884992322877824</v>
      </c>
      <c r="N37">
        <v>51.878459706488151</v>
      </c>
      <c r="O37">
        <v>73.283955187500013</v>
      </c>
      <c r="P37">
        <v>24.821243321240104</v>
      </c>
      <c r="Q37">
        <v>0</v>
      </c>
      <c r="R37">
        <v>9.3093093745379889</v>
      </c>
      <c r="S37">
        <v>11.575969345941687</v>
      </c>
      <c r="T37">
        <v>0</v>
      </c>
      <c r="U37">
        <v>51.754459808314287</v>
      </c>
      <c r="V37">
        <v>4.2534771059602638</v>
      </c>
      <c r="W37">
        <v>20.377841544454629</v>
      </c>
      <c r="X37">
        <v>43.189807150468887</v>
      </c>
      <c r="Y37">
        <v>0</v>
      </c>
      <c r="Z37">
        <v>2.8784289599999995</v>
      </c>
      <c r="AA37">
        <v>0</v>
      </c>
      <c r="AB37">
        <v>11.532399699999999</v>
      </c>
      <c r="AC37">
        <v>0</v>
      </c>
      <c r="AD37">
        <v>3.4815269999999998</v>
      </c>
      <c r="AE37">
        <v>13.5249504</v>
      </c>
      <c r="AF37">
        <v>6.1510581000000011</v>
      </c>
      <c r="AG37">
        <v>29.245065300000007</v>
      </c>
      <c r="AH37">
        <v>20.54579098</v>
      </c>
      <c r="AI37">
        <v>1.3977932500000001</v>
      </c>
      <c r="AJ37">
        <v>0</v>
      </c>
      <c r="AK37">
        <v>22.964917080000003</v>
      </c>
      <c r="AL37">
        <v>1.7337999999999998</v>
      </c>
      <c r="AM37">
        <v>0</v>
      </c>
      <c r="AN37">
        <v>0</v>
      </c>
      <c r="AO37">
        <v>1.0329983999999999</v>
      </c>
      <c r="AP37">
        <v>2.5317683999999998</v>
      </c>
      <c r="AQ37">
        <v>10.480080000000001</v>
      </c>
      <c r="AR37">
        <v>4.8487680000000006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23.097670488818746</v>
      </c>
      <c r="BB37">
        <f t="shared" si="0"/>
        <v>650.30380230525668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213.99394133370456</v>
      </c>
      <c r="L38">
        <v>3.0030030030030028</v>
      </c>
      <c r="M38">
        <v>31.884992322877824</v>
      </c>
      <c r="N38">
        <v>51.878459706488151</v>
      </c>
      <c r="O38">
        <v>73.283955187500013</v>
      </c>
      <c r="P38">
        <v>24.821243321240104</v>
      </c>
      <c r="Q38">
        <v>0</v>
      </c>
      <c r="R38">
        <v>9.3093093745379889</v>
      </c>
      <c r="S38">
        <v>11.575969345941687</v>
      </c>
      <c r="T38">
        <v>0</v>
      </c>
      <c r="U38">
        <v>51.754459808314287</v>
      </c>
      <c r="V38">
        <v>4.2534771059602638</v>
      </c>
      <c r="W38">
        <v>20.377841544454629</v>
      </c>
      <c r="X38">
        <v>43.189807150468887</v>
      </c>
      <c r="Y38">
        <v>0</v>
      </c>
      <c r="Z38">
        <v>2.8784289599999995</v>
      </c>
      <c r="AA38">
        <v>0</v>
      </c>
      <c r="AB38">
        <v>11.532399699999999</v>
      </c>
      <c r="AC38">
        <v>0</v>
      </c>
      <c r="AD38">
        <v>3.4815269999999998</v>
      </c>
      <c r="AE38">
        <v>13.5249504</v>
      </c>
      <c r="AF38">
        <v>6.1510581000000011</v>
      </c>
      <c r="AG38">
        <v>29.245065300000007</v>
      </c>
      <c r="AH38">
        <v>10.27289549</v>
      </c>
      <c r="AI38">
        <v>1.3977932500000001</v>
      </c>
      <c r="AJ38">
        <v>0</v>
      </c>
      <c r="AK38">
        <v>22.964917080000003</v>
      </c>
      <c r="AL38">
        <v>1.7337999999999998</v>
      </c>
      <c r="AM38">
        <v>0</v>
      </c>
      <c r="AN38">
        <v>0</v>
      </c>
      <c r="AO38">
        <v>1.0329983999999999</v>
      </c>
      <c r="AP38">
        <v>2.5317683999999998</v>
      </c>
      <c r="AQ38">
        <v>10.480080000000001</v>
      </c>
      <c r="AR38">
        <v>4.8487680000000006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22.848238560817013</v>
      </c>
      <c r="BB38">
        <f t="shared" si="0"/>
        <v>643.28116544367424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219.992696189144</v>
      </c>
      <c r="L39">
        <v>3.0030030030030028</v>
      </c>
      <c r="M39">
        <v>31.884992322877824</v>
      </c>
      <c r="N39">
        <v>51.878459706488151</v>
      </c>
      <c r="O39">
        <v>73.283955187500013</v>
      </c>
      <c r="P39">
        <v>24.821243321240104</v>
      </c>
      <c r="Q39">
        <v>0</v>
      </c>
      <c r="R39">
        <v>9.3093093745379889</v>
      </c>
      <c r="S39">
        <v>11.575969345941687</v>
      </c>
      <c r="T39">
        <v>0</v>
      </c>
      <c r="U39">
        <v>51.754459808314287</v>
      </c>
      <c r="V39">
        <v>4.2534771059602638</v>
      </c>
      <c r="W39">
        <v>20.377841544454629</v>
      </c>
      <c r="X39">
        <v>43.189807150468887</v>
      </c>
      <c r="Y39">
        <v>0</v>
      </c>
      <c r="Z39">
        <v>2.8784289599999995</v>
      </c>
      <c r="AA39">
        <v>0</v>
      </c>
      <c r="AB39">
        <v>11.532399699999999</v>
      </c>
      <c r="AC39">
        <v>0</v>
      </c>
      <c r="AD39">
        <v>3.4815269999999998</v>
      </c>
      <c r="AE39">
        <v>13.5249504</v>
      </c>
      <c r="AF39">
        <v>0</v>
      </c>
      <c r="AG39">
        <v>29.245065300000007</v>
      </c>
      <c r="AH39">
        <v>0</v>
      </c>
      <c r="AI39">
        <v>1.3977932500000001</v>
      </c>
      <c r="AJ39">
        <v>0</v>
      </c>
      <c r="AK39">
        <v>22.964917080000003</v>
      </c>
      <c r="AL39">
        <v>1.7337999999999998</v>
      </c>
      <c r="AM39">
        <v>0</v>
      </c>
      <c r="AN39">
        <v>0</v>
      </c>
      <c r="AO39">
        <v>0.77474880000000013</v>
      </c>
      <c r="AP39">
        <v>2.5317683999999998</v>
      </c>
      <c r="AQ39">
        <v>0</v>
      </c>
      <c r="AR39">
        <v>4.8487680000000006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22.122329240320365</v>
      </c>
      <c r="BB39">
        <f t="shared" si="0"/>
        <v>622.84354642961023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256.15986339470794</v>
      </c>
      <c r="L40">
        <v>3.0030030030030028</v>
      </c>
      <c r="M40">
        <v>31.884992322877824</v>
      </c>
      <c r="N40">
        <v>51.878459706488151</v>
      </c>
      <c r="O40">
        <v>73.283955187500013</v>
      </c>
      <c r="P40">
        <v>24.821243321240104</v>
      </c>
      <c r="Q40">
        <v>0</v>
      </c>
      <c r="R40">
        <v>9.3093093745379889</v>
      </c>
      <c r="S40">
        <v>11.575969345941687</v>
      </c>
      <c r="T40">
        <v>0</v>
      </c>
      <c r="U40">
        <v>51.754459808314287</v>
      </c>
      <c r="V40">
        <v>4.2534771059602638</v>
      </c>
      <c r="W40">
        <v>20.377841544454629</v>
      </c>
      <c r="X40">
        <v>43.189807150468887</v>
      </c>
      <c r="Y40">
        <v>0</v>
      </c>
      <c r="Z40">
        <v>2.8784289599999995</v>
      </c>
      <c r="AA40">
        <v>0</v>
      </c>
      <c r="AB40">
        <v>5.7369297999999995</v>
      </c>
      <c r="AC40">
        <v>0</v>
      </c>
      <c r="AD40">
        <v>3.4815269999999998</v>
      </c>
      <c r="AE40">
        <v>6.7624751999999999</v>
      </c>
      <c r="AF40">
        <v>0</v>
      </c>
      <c r="AG40">
        <v>29.245065300000007</v>
      </c>
      <c r="AH40">
        <v>0</v>
      </c>
      <c r="AI40">
        <v>1.3977932500000001</v>
      </c>
      <c r="AJ40">
        <v>0</v>
      </c>
      <c r="AK40">
        <v>22.964917080000003</v>
      </c>
      <c r="AL40">
        <v>1.7337999999999998</v>
      </c>
      <c r="AM40">
        <v>0</v>
      </c>
      <c r="AN40">
        <v>0</v>
      </c>
      <c r="AO40">
        <v>0.77474880000000013</v>
      </c>
      <c r="AP40">
        <v>2.5317683999999998</v>
      </c>
      <c r="AQ40">
        <v>0</v>
      </c>
      <c r="AR40">
        <v>4.8487680000000006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22.932124946320084</v>
      </c>
      <c r="BB40">
        <f t="shared" si="0"/>
        <v>645.64297282917471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256.15986339470794</v>
      </c>
      <c r="L41">
        <v>3.0030030030030028</v>
      </c>
      <c r="M41">
        <v>31.884992322877824</v>
      </c>
      <c r="N41">
        <v>51.878459706488151</v>
      </c>
      <c r="O41">
        <v>73.283955187500013</v>
      </c>
      <c r="P41">
        <v>24.821243321240104</v>
      </c>
      <c r="Q41">
        <v>0</v>
      </c>
      <c r="R41">
        <v>9.3093093745379889</v>
      </c>
      <c r="S41">
        <v>11.575969345941687</v>
      </c>
      <c r="T41">
        <v>0</v>
      </c>
      <c r="U41">
        <v>51.754459808314287</v>
      </c>
      <c r="V41">
        <v>4.2534771059602638</v>
      </c>
      <c r="W41">
        <v>20.377841544454629</v>
      </c>
      <c r="X41">
        <v>43.189807150468887</v>
      </c>
      <c r="Y41">
        <v>0</v>
      </c>
      <c r="Z41">
        <v>2.8784289599999995</v>
      </c>
      <c r="AA41">
        <v>0</v>
      </c>
      <c r="AB41">
        <v>5.7369297999999995</v>
      </c>
      <c r="AC41">
        <v>0</v>
      </c>
      <c r="AD41">
        <v>3.4815269999999998</v>
      </c>
      <c r="AE41">
        <v>0</v>
      </c>
      <c r="AF41">
        <v>0</v>
      </c>
      <c r="AG41">
        <v>29.245065300000007</v>
      </c>
      <c r="AH41">
        <v>0</v>
      </c>
      <c r="AI41">
        <v>1.3977932500000001</v>
      </c>
      <c r="AJ41">
        <v>0</v>
      </c>
      <c r="AK41">
        <v>22.964917080000003</v>
      </c>
      <c r="AL41">
        <v>1.7337999999999998</v>
      </c>
      <c r="AM41">
        <v>0</v>
      </c>
      <c r="AN41">
        <v>0</v>
      </c>
      <c r="AO41">
        <v>0.77474880000000013</v>
      </c>
      <c r="AP41">
        <v>2.5317683999999998</v>
      </c>
      <c r="AQ41">
        <v>0</v>
      </c>
      <c r="AR41">
        <v>17.455564800000001</v>
      </c>
      <c r="AS41">
        <v>4.7264947199999998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23.132585003520084</v>
      </c>
      <c r="BB41">
        <f t="shared" si="0"/>
        <v>651.28683437197481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256.15986339470794</v>
      </c>
      <c r="L42">
        <v>3.0030030030030028</v>
      </c>
      <c r="M42">
        <v>31.884992322877824</v>
      </c>
      <c r="N42">
        <v>51.878459706488151</v>
      </c>
      <c r="O42">
        <v>73.283955187500013</v>
      </c>
      <c r="P42">
        <v>24.821243321240104</v>
      </c>
      <c r="Q42">
        <v>0</v>
      </c>
      <c r="R42">
        <v>9.3093093745379889</v>
      </c>
      <c r="S42">
        <v>11.575969345941687</v>
      </c>
      <c r="T42">
        <v>0</v>
      </c>
      <c r="U42">
        <v>51.754459808314287</v>
      </c>
      <c r="V42">
        <v>4.2534771059602638</v>
      </c>
      <c r="W42">
        <v>20.377841544454629</v>
      </c>
      <c r="X42">
        <v>43.189807150468887</v>
      </c>
      <c r="Y42">
        <v>0</v>
      </c>
      <c r="Z42">
        <v>2.8784289599999995</v>
      </c>
      <c r="AA42">
        <v>0</v>
      </c>
      <c r="AB42">
        <v>5.7369297999999995</v>
      </c>
      <c r="AC42">
        <v>0</v>
      </c>
      <c r="AD42">
        <v>3.4815269999999998</v>
      </c>
      <c r="AE42">
        <v>0</v>
      </c>
      <c r="AF42">
        <v>0</v>
      </c>
      <c r="AG42">
        <v>29.245065300000007</v>
      </c>
      <c r="AH42">
        <v>0</v>
      </c>
      <c r="AI42">
        <v>1.3977932500000001</v>
      </c>
      <c r="AJ42">
        <v>0</v>
      </c>
      <c r="AK42">
        <v>22.964917080000003</v>
      </c>
      <c r="AL42">
        <v>1.7337999999999998</v>
      </c>
      <c r="AM42">
        <v>0</v>
      </c>
      <c r="AN42">
        <v>0</v>
      </c>
      <c r="AO42">
        <v>0.77474880000000013</v>
      </c>
      <c r="AP42">
        <v>2.5317683999999998</v>
      </c>
      <c r="AQ42">
        <v>0</v>
      </c>
      <c r="AR42">
        <v>17.455564800000001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23.132585003520084</v>
      </c>
      <c r="BB42">
        <f t="shared" si="0"/>
        <v>651.28683437197481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256.15986339470794</v>
      </c>
      <c r="L43">
        <v>3.0030030030030028</v>
      </c>
      <c r="M43">
        <v>31.884992322877824</v>
      </c>
      <c r="N43">
        <v>51.878459706488151</v>
      </c>
      <c r="O43">
        <v>73.283955187500013</v>
      </c>
      <c r="P43">
        <v>24.821243321240104</v>
      </c>
      <c r="Q43">
        <v>0</v>
      </c>
      <c r="R43">
        <v>9.3093093745379889</v>
      </c>
      <c r="S43">
        <v>11.575969345941687</v>
      </c>
      <c r="T43">
        <v>0</v>
      </c>
      <c r="U43">
        <v>51.754459808314287</v>
      </c>
      <c r="V43">
        <v>4.2513018907284765</v>
      </c>
      <c r="W43">
        <v>20.377841544454629</v>
      </c>
      <c r="X43">
        <v>43.189807150468887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3.4815269999999998</v>
      </c>
      <c r="AE43">
        <v>0</v>
      </c>
      <c r="AF43">
        <v>0</v>
      </c>
      <c r="AG43">
        <v>29.245065300000007</v>
      </c>
      <c r="AH43">
        <v>0</v>
      </c>
      <c r="AI43">
        <v>0</v>
      </c>
      <c r="AJ43">
        <v>0</v>
      </c>
      <c r="AK43">
        <v>22.964917080000003</v>
      </c>
      <c r="AL43">
        <v>8.6689999999999987</v>
      </c>
      <c r="AM43">
        <v>0</v>
      </c>
      <c r="AN43">
        <v>0</v>
      </c>
      <c r="AO43">
        <v>0.77474880000000013</v>
      </c>
      <c r="AP43">
        <v>2.5317683999999998</v>
      </c>
      <c r="AQ43">
        <v>0</v>
      </c>
      <c r="AR43">
        <v>17.455564800000001</v>
      </c>
      <c r="AS43">
        <v>5.9081184000000002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23.067466987777351</v>
      </c>
      <c r="BB43">
        <f t="shared" si="0"/>
        <v>649.45344884248573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256.15986339470794</v>
      </c>
      <c r="L44">
        <v>3.0030030030030028</v>
      </c>
      <c r="M44">
        <v>31.884992322877824</v>
      </c>
      <c r="N44">
        <v>51.878459706488151</v>
      </c>
      <c r="O44">
        <v>73.283955187500013</v>
      </c>
      <c r="P44">
        <v>24.821243321240104</v>
      </c>
      <c r="Q44">
        <v>0</v>
      </c>
      <c r="R44">
        <v>9.3093093745379889</v>
      </c>
      <c r="S44">
        <v>11.575969345941687</v>
      </c>
      <c r="T44">
        <v>0</v>
      </c>
      <c r="U44">
        <v>51.754459808314287</v>
      </c>
      <c r="V44">
        <v>4.2513018907284765</v>
      </c>
      <c r="W44">
        <v>20.377841544454629</v>
      </c>
      <c r="X44">
        <v>43.189807150468887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3.4815269999999998</v>
      </c>
      <c r="AE44">
        <v>0</v>
      </c>
      <c r="AF44">
        <v>0</v>
      </c>
      <c r="AG44">
        <v>29.245065300000007</v>
      </c>
      <c r="AH44">
        <v>0</v>
      </c>
      <c r="AI44">
        <v>0</v>
      </c>
      <c r="AJ44">
        <v>0</v>
      </c>
      <c r="AK44">
        <v>22.964917080000003</v>
      </c>
      <c r="AL44">
        <v>17.337999999999997</v>
      </c>
      <c r="AM44">
        <v>0</v>
      </c>
      <c r="AN44">
        <v>0</v>
      </c>
      <c r="AO44">
        <v>0.77474880000000013</v>
      </c>
      <c r="AP44">
        <v>2.5317683999999998</v>
      </c>
      <c r="AQ44">
        <v>0</v>
      </c>
      <c r="AR44">
        <v>4.8487680000000006</v>
      </c>
      <c r="AS44">
        <v>5.9081184000000002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22.932400645377356</v>
      </c>
      <c r="BB44">
        <f t="shared" si="0"/>
        <v>645.65071838488564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256.15986339470794</v>
      </c>
      <c r="L45">
        <v>3.0030030030030028</v>
      </c>
      <c r="M45">
        <v>31.884992322877824</v>
      </c>
      <c r="N45">
        <v>51.878459706488151</v>
      </c>
      <c r="O45">
        <v>73.283955187500013</v>
      </c>
      <c r="P45">
        <v>24.821243321240104</v>
      </c>
      <c r="Q45">
        <v>0</v>
      </c>
      <c r="R45">
        <v>9.3093093745379889</v>
      </c>
      <c r="S45">
        <v>11.575969345941687</v>
      </c>
      <c r="T45">
        <v>0</v>
      </c>
      <c r="U45">
        <v>51.754459808314287</v>
      </c>
      <c r="V45">
        <v>4.2513018907284765</v>
      </c>
      <c r="W45">
        <v>20.377841544454629</v>
      </c>
      <c r="X45">
        <v>43.189807150468887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3.4815269999999998</v>
      </c>
      <c r="AE45">
        <v>0</v>
      </c>
      <c r="AF45">
        <v>0</v>
      </c>
      <c r="AG45">
        <v>29.245065300000007</v>
      </c>
      <c r="AH45">
        <v>0</v>
      </c>
      <c r="AI45">
        <v>0</v>
      </c>
      <c r="AJ45">
        <v>0</v>
      </c>
      <c r="AK45">
        <v>22.964917080000003</v>
      </c>
      <c r="AL45">
        <v>52.014000000000003</v>
      </c>
      <c r="AM45">
        <v>0</v>
      </c>
      <c r="AN45">
        <v>0</v>
      </c>
      <c r="AO45">
        <v>0.77474880000000013</v>
      </c>
      <c r="AP45">
        <v>2.5317683999999998</v>
      </c>
      <c r="AQ45">
        <v>0</v>
      </c>
      <c r="AR45">
        <v>4.8487680000000006</v>
      </c>
      <c r="AS45">
        <v>5.9081184000000002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24.121787445377365</v>
      </c>
      <c r="BB45">
        <f t="shared" si="0"/>
        <v>679.13733158488571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256.15986339470794</v>
      </c>
      <c r="L46">
        <v>3.0030030030030028</v>
      </c>
      <c r="M46">
        <v>31.884992322877824</v>
      </c>
      <c r="N46">
        <v>51.878459706488151</v>
      </c>
      <c r="O46">
        <v>73.283955187500013</v>
      </c>
      <c r="P46">
        <v>24.821243321240104</v>
      </c>
      <c r="Q46">
        <v>0</v>
      </c>
      <c r="R46">
        <v>9.3093093745379889</v>
      </c>
      <c r="S46">
        <v>11.575969345941687</v>
      </c>
      <c r="T46">
        <v>0</v>
      </c>
      <c r="U46">
        <v>51.754459808314287</v>
      </c>
      <c r="V46">
        <v>4.2513018907284765</v>
      </c>
      <c r="W46">
        <v>20.377841544454629</v>
      </c>
      <c r="X46">
        <v>43.189807150468887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3.4815269999999998</v>
      </c>
      <c r="AE46">
        <v>0</v>
      </c>
      <c r="AF46">
        <v>0</v>
      </c>
      <c r="AG46">
        <v>29.245065300000007</v>
      </c>
      <c r="AH46">
        <v>0</v>
      </c>
      <c r="AI46">
        <v>0</v>
      </c>
      <c r="AJ46">
        <v>0</v>
      </c>
      <c r="AK46">
        <v>22.964917080000003</v>
      </c>
      <c r="AL46">
        <v>52.014000000000003</v>
      </c>
      <c r="AM46">
        <v>0</v>
      </c>
      <c r="AN46">
        <v>0</v>
      </c>
      <c r="AO46">
        <v>0.77474880000000013</v>
      </c>
      <c r="AP46">
        <v>2.5317683999999998</v>
      </c>
      <c r="AQ46">
        <v>0</v>
      </c>
      <c r="AR46">
        <v>4.8487680000000006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24.081257630177365</v>
      </c>
      <c r="BB46">
        <f t="shared" si="0"/>
        <v>677.99623772008567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256.16061940204895</v>
      </c>
      <c r="L47">
        <v>3.0030030030030028</v>
      </c>
      <c r="M47">
        <v>31.884992322877824</v>
      </c>
      <c r="N47">
        <v>51.878459706488151</v>
      </c>
      <c r="O47">
        <v>73.283955187500013</v>
      </c>
      <c r="P47">
        <v>25.679669774484029</v>
      </c>
      <c r="Q47">
        <v>0</v>
      </c>
      <c r="R47">
        <v>9.3093093745379889</v>
      </c>
      <c r="S47">
        <v>11.575969345941687</v>
      </c>
      <c r="T47">
        <v>0</v>
      </c>
      <c r="U47">
        <v>51.754459808314287</v>
      </c>
      <c r="V47">
        <v>4.2513018907284765</v>
      </c>
      <c r="W47">
        <v>20.377841544454629</v>
      </c>
      <c r="X47">
        <v>43.189807150468887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3.4815269999999998</v>
      </c>
      <c r="AE47">
        <v>0</v>
      </c>
      <c r="AF47">
        <v>0</v>
      </c>
      <c r="AG47">
        <v>29.245065300000007</v>
      </c>
      <c r="AH47">
        <v>0</v>
      </c>
      <c r="AI47">
        <v>0</v>
      </c>
      <c r="AJ47">
        <v>0</v>
      </c>
      <c r="AK47">
        <v>22.964917080000003</v>
      </c>
      <c r="AL47">
        <v>52.014000000000003</v>
      </c>
      <c r="AM47">
        <v>0</v>
      </c>
      <c r="AN47">
        <v>0</v>
      </c>
      <c r="AO47">
        <v>0.77474880000000013</v>
      </c>
      <c r="AP47">
        <v>2.5317683999999998</v>
      </c>
      <c r="AQ47">
        <v>0</v>
      </c>
      <c r="AR47">
        <v>4.8487680000000006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24.110728005544271</v>
      </c>
      <c r="BB47">
        <f t="shared" si="0"/>
        <v>678.82594980530371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256.16061940204895</v>
      </c>
      <c r="L48">
        <v>3.0030030030030028</v>
      </c>
      <c r="M48">
        <v>31.884992322877824</v>
      </c>
      <c r="N48">
        <v>51.878459706488151</v>
      </c>
      <c r="O48">
        <v>73.283955187500013</v>
      </c>
      <c r="P48">
        <v>25.679669774484029</v>
      </c>
      <c r="Q48">
        <v>0</v>
      </c>
      <c r="R48">
        <v>9.3093093745379889</v>
      </c>
      <c r="S48">
        <v>11.575969345941687</v>
      </c>
      <c r="T48">
        <v>0</v>
      </c>
      <c r="U48">
        <v>51.754459808314287</v>
      </c>
      <c r="V48">
        <v>4.2513018907284765</v>
      </c>
      <c r="W48">
        <v>20.377841544454629</v>
      </c>
      <c r="X48">
        <v>43.189807150468887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3.4815269999999998</v>
      </c>
      <c r="AE48">
        <v>0</v>
      </c>
      <c r="AF48">
        <v>0</v>
      </c>
      <c r="AG48">
        <v>29.245065300000007</v>
      </c>
      <c r="AH48">
        <v>0</v>
      </c>
      <c r="AI48">
        <v>0</v>
      </c>
      <c r="AJ48">
        <v>0</v>
      </c>
      <c r="AK48">
        <v>22.964917080000003</v>
      </c>
      <c r="AL48">
        <v>17.337999999999997</v>
      </c>
      <c r="AM48">
        <v>0</v>
      </c>
      <c r="AN48">
        <v>0</v>
      </c>
      <c r="AO48">
        <v>0.77474880000000013</v>
      </c>
      <c r="AP48">
        <v>2.5317683999999998</v>
      </c>
      <c r="AQ48">
        <v>0</v>
      </c>
      <c r="AR48">
        <v>4.8487680000000006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22.921341205544262</v>
      </c>
      <c r="BB48">
        <f t="shared" si="0"/>
        <v>645.33933660530363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256.16061940204895</v>
      </c>
      <c r="L49">
        <v>3.0030030030030028</v>
      </c>
      <c r="M49">
        <v>31.884992322877824</v>
      </c>
      <c r="N49">
        <v>51.878459706488151</v>
      </c>
      <c r="O49">
        <v>73.283955187500013</v>
      </c>
      <c r="P49">
        <v>25.679669774484029</v>
      </c>
      <c r="Q49">
        <v>0</v>
      </c>
      <c r="R49">
        <v>9.3093093745379889</v>
      </c>
      <c r="S49">
        <v>11.575969345941687</v>
      </c>
      <c r="T49">
        <v>0</v>
      </c>
      <c r="U49">
        <v>51.754459808314287</v>
      </c>
      <c r="V49">
        <v>6.3579089756816511</v>
      </c>
      <c r="W49">
        <v>20.377841544454629</v>
      </c>
      <c r="X49">
        <v>43.189807150468887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3.4815269999999998</v>
      </c>
      <c r="AE49">
        <v>0</v>
      </c>
      <c r="AF49">
        <v>0</v>
      </c>
      <c r="AG49">
        <v>29.245065300000007</v>
      </c>
      <c r="AH49">
        <v>0</v>
      </c>
      <c r="AI49">
        <v>0</v>
      </c>
      <c r="AJ49">
        <v>0</v>
      </c>
      <c r="AK49">
        <v>22.964917080000003</v>
      </c>
      <c r="AL49">
        <v>8.6689999999999987</v>
      </c>
      <c r="AM49">
        <v>0</v>
      </c>
      <c r="AN49">
        <v>0</v>
      </c>
      <c r="AO49">
        <v>0.77474880000000013</v>
      </c>
      <c r="AP49">
        <v>2.5317683999999998</v>
      </c>
      <c r="AQ49">
        <v>0</v>
      </c>
      <c r="AR49">
        <v>4.8487680000000006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22.69625098043775</v>
      </c>
      <c r="BB49">
        <f t="shared" si="0"/>
        <v>639.00203391536343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256.16061940204895</v>
      </c>
      <c r="L50">
        <v>3.0030030030030028</v>
      </c>
      <c r="M50">
        <v>31.884992322877824</v>
      </c>
      <c r="N50">
        <v>51.878459706488151</v>
      </c>
      <c r="O50">
        <v>73.283955187500013</v>
      </c>
      <c r="P50">
        <v>25.679669774484029</v>
      </c>
      <c r="Q50">
        <v>0</v>
      </c>
      <c r="R50">
        <v>9.3093093745379889</v>
      </c>
      <c r="S50">
        <v>11.575969345941687</v>
      </c>
      <c r="T50">
        <v>0</v>
      </c>
      <c r="U50">
        <v>51.754459808314287</v>
      </c>
      <c r="V50">
        <v>6.3579089756816511</v>
      </c>
      <c r="W50">
        <v>20.377841544454629</v>
      </c>
      <c r="X50">
        <v>43.189807150468887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3.4815269999999998</v>
      </c>
      <c r="AE50">
        <v>0</v>
      </c>
      <c r="AF50">
        <v>0</v>
      </c>
      <c r="AG50">
        <v>29.245065300000007</v>
      </c>
      <c r="AH50">
        <v>0</v>
      </c>
      <c r="AI50">
        <v>0</v>
      </c>
      <c r="AJ50">
        <v>0</v>
      </c>
      <c r="AK50">
        <v>22.964917080000003</v>
      </c>
      <c r="AL50">
        <v>7.8020999999999985</v>
      </c>
      <c r="AM50">
        <v>0</v>
      </c>
      <c r="AN50">
        <v>0</v>
      </c>
      <c r="AO50">
        <v>0.77474880000000013</v>
      </c>
      <c r="AP50">
        <v>2.5317683999999998</v>
      </c>
      <c r="AQ50">
        <v>0</v>
      </c>
      <c r="AR50">
        <v>4.8487680000000006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22.666516012021223</v>
      </c>
      <c r="BB50">
        <f t="shared" si="0"/>
        <v>638.16486888377995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256.16061940204895</v>
      </c>
      <c r="L51">
        <v>3.0030030030030028</v>
      </c>
      <c r="M51">
        <v>31.884992322877824</v>
      </c>
      <c r="N51">
        <v>51.878459706488151</v>
      </c>
      <c r="O51">
        <v>73.283955187500013</v>
      </c>
      <c r="P51">
        <v>25.679669774484029</v>
      </c>
      <c r="Q51">
        <v>0</v>
      </c>
      <c r="R51">
        <v>9.3093093745379889</v>
      </c>
      <c r="S51">
        <v>11.575969345941687</v>
      </c>
      <c r="T51">
        <v>0</v>
      </c>
      <c r="U51">
        <v>51.754459808314287</v>
      </c>
      <c r="V51">
        <v>7.9676257891637228</v>
      </c>
      <c r="W51">
        <v>20.377841544454629</v>
      </c>
      <c r="X51">
        <v>43.189807150468887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3.4815269999999998</v>
      </c>
      <c r="AE51">
        <v>0</v>
      </c>
      <c r="AF51">
        <v>0</v>
      </c>
      <c r="AG51">
        <v>29.245065300000007</v>
      </c>
      <c r="AH51">
        <v>0</v>
      </c>
      <c r="AI51">
        <v>0</v>
      </c>
      <c r="AJ51">
        <v>0</v>
      </c>
      <c r="AK51">
        <v>22.964917080000003</v>
      </c>
      <c r="AL51">
        <v>7.8020999999999985</v>
      </c>
      <c r="AM51">
        <v>0</v>
      </c>
      <c r="AN51">
        <v>0</v>
      </c>
      <c r="AO51">
        <v>0.77474880000000013</v>
      </c>
      <c r="AP51">
        <v>2.5317683999999998</v>
      </c>
      <c r="AQ51">
        <v>0</v>
      </c>
      <c r="AR51">
        <v>4.8487680000000006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22.721729509764028</v>
      </c>
      <c r="BB51">
        <f t="shared" si="0"/>
        <v>639.71937219951928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256.16061940204895</v>
      </c>
      <c r="L52">
        <v>3.0030030030030028</v>
      </c>
      <c r="M52">
        <v>31.884992322877824</v>
      </c>
      <c r="N52">
        <v>51.878459706488151</v>
      </c>
      <c r="O52">
        <v>73.283955187500013</v>
      </c>
      <c r="P52">
        <v>25.679669774484029</v>
      </c>
      <c r="Q52">
        <v>0</v>
      </c>
      <c r="R52">
        <v>9.3093091820966976</v>
      </c>
      <c r="S52">
        <v>11.577094558732288</v>
      </c>
      <c r="T52">
        <v>0</v>
      </c>
      <c r="U52">
        <v>51.754459808314287</v>
      </c>
      <c r="V52">
        <v>7.9676257891637228</v>
      </c>
      <c r="W52">
        <v>20.377841544454629</v>
      </c>
      <c r="X52">
        <v>43.189807150468887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3.4815269999999998</v>
      </c>
      <c r="AE52">
        <v>0</v>
      </c>
      <c r="AF52">
        <v>0</v>
      </c>
      <c r="AG52">
        <v>29.245065300000007</v>
      </c>
      <c r="AH52">
        <v>0</v>
      </c>
      <c r="AI52">
        <v>0</v>
      </c>
      <c r="AJ52">
        <v>0</v>
      </c>
      <c r="AK52">
        <v>22.964917080000003</v>
      </c>
      <c r="AL52">
        <v>7.8020999999999985</v>
      </c>
      <c r="AM52">
        <v>0</v>
      </c>
      <c r="AN52">
        <v>0</v>
      </c>
      <c r="AO52">
        <v>0.77474880000000013</v>
      </c>
      <c r="AP52">
        <v>2.5317683999999998</v>
      </c>
      <c r="AQ52">
        <v>0</v>
      </c>
      <c r="AR52">
        <v>4.8487680000000006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22.721768246425395</v>
      </c>
      <c r="BB52">
        <f t="shared" si="0"/>
        <v>639.72045848320715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256.16061940204895</v>
      </c>
      <c r="L53">
        <v>3.0030030030030028</v>
      </c>
      <c r="M53">
        <v>31.884992322877824</v>
      </c>
      <c r="N53">
        <v>51.878459706488151</v>
      </c>
      <c r="O53">
        <v>73.283955187500013</v>
      </c>
      <c r="P53">
        <v>25.679669774484029</v>
      </c>
      <c r="Q53">
        <v>0</v>
      </c>
      <c r="R53">
        <v>9.3093091820966976</v>
      </c>
      <c r="S53">
        <v>11.577094558732288</v>
      </c>
      <c r="T53">
        <v>0</v>
      </c>
      <c r="U53">
        <v>51.754459808314287</v>
      </c>
      <c r="V53">
        <v>7.9676257891637228</v>
      </c>
      <c r="W53">
        <v>20.377841544454629</v>
      </c>
      <c r="X53">
        <v>43.189807150468887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29.245065300000007</v>
      </c>
      <c r="AH53">
        <v>0</v>
      </c>
      <c r="AI53">
        <v>0</v>
      </c>
      <c r="AJ53">
        <v>0</v>
      </c>
      <c r="AK53">
        <v>22.964917080000003</v>
      </c>
      <c r="AL53">
        <v>7.8020999999999985</v>
      </c>
      <c r="AM53">
        <v>0</v>
      </c>
      <c r="AN53">
        <v>0</v>
      </c>
      <c r="AO53">
        <v>1.2912480000000002</v>
      </c>
      <c r="AP53">
        <v>2.5317683999999998</v>
      </c>
      <c r="AQ53">
        <v>0</v>
      </c>
      <c r="AR53">
        <v>2.9092607999999998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22.553542610025392</v>
      </c>
      <c r="BB53">
        <f t="shared" si="0"/>
        <v>634.9841491196072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256.16061940204895</v>
      </c>
      <c r="L54">
        <v>3.0030030030030028</v>
      </c>
      <c r="M54">
        <v>31.884992322877824</v>
      </c>
      <c r="N54">
        <v>51.878459706488151</v>
      </c>
      <c r="O54">
        <v>73.283955187500013</v>
      </c>
      <c r="P54">
        <v>25.679669774484029</v>
      </c>
      <c r="Q54">
        <v>0</v>
      </c>
      <c r="R54">
        <v>9.3093091820966976</v>
      </c>
      <c r="S54">
        <v>11.577094558732288</v>
      </c>
      <c r="T54">
        <v>0</v>
      </c>
      <c r="U54">
        <v>51.754459808314287</v>
      </c>
      <c r="V54">
        <v>7.9676257891637228</v>
      </c>
      <c r="W54">
        <v>20.377841544454629</v>
      </c>
      <c r="X54">
        <v>43.189807150468887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29.245065300000007</v>
      </c>
      <c r="AH54">
        <v>0</v>
      </c>
      <c r="AI54">
        <v>0</v>
      </c>
      <c r="AJ54">
        <v>0</v>
      </c>
      <c r="AK54">
        <v>22.964917080000003</v>
      </c>
      <c r="AL54">
        <v>7.8020999999999985</v>
      </c>
      <c r="AM54">
        <v>0</v>
      </c>
      <c r="AN54">
        <v>0</v>
      </c>
      <c r="AO54">
        <v>1.2912480000000002</v>
      </c>
      <c r="AP54">
        <v>2.5317683999999998</v>
      </c>
      <c r="AQ54">
        <v>0</v>
      </c>
      <c r="AR54">
        <v>2.9092607999999998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22.553542610025392</v>
      </c>
      <c r="BB54">
        <f t="shared" si="0"/>
        <v>634.9841491196072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256.16061940204895</v>
      </c>
      <c r="L55">
        <v>3.0030030030030028</v>
      </c>
      <c r="M55">
        <v>31.884992322877824</v>
      </c>
      <c r="N55">
        <v>51.878459706488151</v>
      </c>
      <c r="O55">
        <v>73.283955187500013</v>
      </c>
      <c r="P55">
        <v>25.679669774484029</v>
      </c>
      <c r="Q55">
        <v>0</v>
      </c>
      <c r="R55">
        <v>9.3083544604927777</v>
      </c>
      <c r="S55">
        <v>11.990073219512194</v>
      </c>
      <c r="T55">
        <v>0</v>
      </c>
      <c r="U55">
        <v>51.754459808314287</v>
      </c>
      <c r="V55">
        <v>7.9662786748971195</v>
      </c>
      <c r="W55">
        <v>20.377841544454629</v>
      </c>
      <c r="X55">
        <v>43.189807150468887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29.245065300000007</v>
      </c>
      <c r="AH55">
        <v>0</v>
      </c>
      <c r="AI55">
        <v>0</v>
      </c>
      <c r="AJ55">
        <v>0</v>
      </c>
      <c r="AK55">
        <v>22.964917080000003</v>
      </c>
      <c r="AL55">
        <v>7.8020999999999985</v>
      </c>
      <c r="AM55">
        <v>0</v>
      </c>
      <c r="AN55">
        <v>0</v>
      </c>
      <c r="AO55">
        <v>1.2912480000000002</v>
      </c>
      <c r="AP55">
        <v>2.5317683999999998</v>
      </c>
      <c r="AQ55">
        <v>0</v>
      </c>
      <c r="AR55">
        <v>2.9092607999999998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22.56762855028855</v>
      </c>
      <c r="BB55">
        <f t="shared" si="0"/>
        <v>635.38074000425331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256.16061940204895</v>
      </c>
      <c r="L56">
        <v>3.0030030030030028</v>
      </c>
      <c r="M56">
        <v>31.884992322877824</v>
      </c>
      <c r="N56">
        <v>51.878459706488151</v>
      </c>
      <c r="O56">
        <v>73.283955187500013</v>
      </c>
      <c r="P56">
        <v>25.679669774484029</v>
      </c>
      <c r="Q56">
        <v>0</v>
      </c>
      <c r="R56">
        <v>9.3083544604927777</v>
      </c>
      <c r="S56">
        <v>11.990073219512194</v>
      </c>
      <c r="T56">
        <v>0</v>
      </c>
      <c r="U56">
        <v>51.754459808314287</v>
      </c>
      <c r="V56">
        <v>7.9662786748971195</v>
      </c>
      <c r="W56">
        <v>20.377841544454629</v>
      </c>
      <c r="X56">
        <v>43.189807150468887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29.245065300000007</v>
      </c>
      <c r="AH56">
        <v>0</v>
      </c>
      <c r="AI56">
        <v>0</v>
      </c>
      <c r="AJ56">
        <v>0</v>
      </c>
      <c r="AK56">
        <v>22.964917080000003</v>
      </c>
      <c r="AL56">
        <v>7.8020999999999985</v>
      </c>
      <c r="AM56">
        <v>0</v>
      </c>
      <c r="AN56">
        <v>0</v>
      </c>
      <c r="AO56">
        <v>1.2912480000000002</v>
      </c>
      <c r="AP56">
        <v>2.5317683999999998</v>
      </c>
      <c r="AQ56">
        <v>0</v>
      </c>
      <c r="AR56">
        <v>2.9092607999999998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22.56762855028855</v>
      </c>
      <c r="BB56">
        <f t="shared" si="0"/>
        <v>635.38074000425331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256.16061940204895</v>
      </c>
      <c r="L57">
        <v>3.0030030030030028</v>
      </c>
      <c r="M57">
        <v>31.884992322877824</v>
      </c>
      <c r="N57">
        <v>51.878459706488151</v>
      </c>
      <c r="O57">
        <v>73.283955187500013</v>
      </c>
      <c r="P57">
        <v>25.679669774484029</v>
      </c>
      <c r="Q57">
        <v>0</v>
      </c>
      <c r="R57">
        <v>9.3083544604927777</v>
      </c>
      <c r="S57">
        <v>11.990073219512194</v>
      </c>
      <c r="T57">
        <v>0</v>
      </c>
      <c r="U57">
        <v>51.754459808314287</v>
      </c>
      <c r="V57">
        <v>7.9662786748971195</v>
      </c>
      <c r="W57">
        <v>20.377841544454629</v>
      </c>
      <c r="X57">
        <v>43.189807150468887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29.245065300000007</v>
      </c>
      <c r="AH57">
        <v>0</v>
      </c>
      <c r="AI57">
        <v>0</v>
      </c>
      <c r="AJ57">
        <v>0</v>
      </c>
      <c r="AK57">
        <v>22.964917080000003</v>
      </c>
      <c r="AL57">
        <v>7.8020999999999985</v>
      </c>
      <c r="AM57">
        <v>0</v>
      </c>
      <c r="AN57">
        <v>0</v>
      </c>
      <c r="AO57">
        <v>1.2912480000000002</v>
      </c>
      <c r="AP57">
        <v>2.5317683999999998</v>
      </c>
      <c r="AQ57">
        <v>0</v>
      </c>
      <c r="AR57">
        <v>2.9092607999999998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22.56762855028855</v>
      </c>
      <c r="BB57">
        <f t="shared" si="0"/>
        <v>635.38074000425331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256.16061940204895</v>
      </c>
      <c r="L58">
        <v>3.0030030030030028</v>
      </c>
      <c r="M58">
        <v>31.884992322877824</v>
      </c>
      <c r="N58">
        <v>51.878459706488151</v>
      </c>
      <c r="O58">
        <v>73.283955187500013</v>
      </c>
      <c r="P58">
        <v>25.679669774484029</v>
      </c>
      <c r="Q58">
        <v>0</v>
      </c>
      <c r="R58">
        <v>9.3083544604927777</v>
      </c>
      <c r="S58">
        <v>11.990073219512194</v>
      </c>
      <c r="T58">
        <v>0</v>
      </c>
      <c r="U58">
        <v>51.754459808314287</v>
      </c>
      <c r="V58">
        <v>7.9676257891637228</v>
      </c>
      <c r="W58">
        <v>20.377841544454629</v>
      </c>
      <c r="X58">
        <v>43.189807150468887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29.245065300000007</v>
      </c>
      <c r="AH58">
        <v>0</v>
      </c>
      <c r="AI58">
        <v>0</v>
      </c>
      <c r="AJ58">
        <v>0</v>
      </c>
      <c r="AK58">
        <v>22.964917080000003</v>
      </c>
      <c r="AL58">
        <v>7.8020999999999985</v>
      </c>
      <c r="AM58">
        <v>0</v>
      </c>
      <c r="AN58">
        <v>0</v>
      </c>
      <c r="AO58">
        <v>1.2912480000000002</v>
      </c>
      <c r="AP58">
        <v>2.5317683999999998</v>
      </c>
      <c r="AQ58">
        <v>0</v>
      </c>
      <c r="AR58">
        <v>2.9092607999999998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22.567674707292429</v>
      </c>
      <c r="BB58">
        <f t="shared" si="0"/>
        <v>635.38204096151605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256.16061940204895</v>
      </c>
      <c r="L59">
        <v>3.0030030030030028</v>
      </c>
      <c r="M59">
        <v>31.884992322877824</v>
      </c>
      <c r="N59">
        <v>51.878459706488151</v>
      </c>
      <c r="O59">
        <v>73.283955187500013</v>
      </c>
      <c r="P59">
        <v>25.679669774484029</v>
      </c>
      <c r="Q59">
        <v>0</v>
      </c>
      <c r="R59">
        <v>9.3093091820966976</v>
      </c>
      <c r="S59">
        <v>11.577094558732288</v>
      </c>
      <c r="T59">
        <v>0</v>
      </c>
      <c r="U59">
        <v>51.754459808314287</v>
      </c>
      <c r="V59">
        <v>7.9676257891637228</v>
      </c>
      <c r="W59">
        <v>20.377841544454629</v>
      </c>
      <c r="X59">
        <v>43.189807150468887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29.245065300000007</v>
      </c>
      <c r="AH59">
        <v>0</v>
      </c>
      <c r="AI59">
        <v>0</v>
      </c>
      <c r="AJ59">
        <v>0</v>
      </c>
      <c r="AK59">
        <v>22.964917080000003</v>
      </c>
      <c r="AL59">
        <v>1.7337999999999998</v>
      </c>
      <c r="AM59">
        <v>0</v>
      </c>
      <c r="AN59">
        <v>0</v>
      </c>
      <c r="AO59">
        <v>1.2912480000000002</v>
      </c>
      <c r="AP59">
        <v>2.2504607999999999</v>
      </c>
      <c r="AQ59">
        <v>0</v>
      </c>
      <c r="AR59">
        <v>2.9092607999999998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22.335751284433652</v>
      </c>
      <c r="BB59">
        <f t="shared" si="0"/>
        <v>628.85233284519893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256.16061940204895</v>
      </c>
      <c r="L60">
        <v>3.0030030030030028</v>
      </c>
      <c r="M60">
        <v>31.884992322877824</v>
      </c>
      <c r="N60">
        <v>51.878459706488151</v>
      </c>
      <c r="O60">
        <v>73.283955187500013</v>
      </c>
      <c r="P60">
        <v>25.679669774484029</v>
      </c>
      <c r="Q60">
        <v>0</v>
      </c>
      <c r="R60">
        <v>9.3093091820966976</v>
      </c>
      <c r="S60">
        <v>11.577094558732288</v>
      </c>
      <c r="T60">
        <v>0</v>
      </c>
      <c r="U60">
        <v>51.754459808314287</v>
      </c>
      <c r="V60">
        <v>7.9676257891637228</v>
      </c>
      <c r="W60">
        <v>20.377841544454629</v>
      </c>
      <c r="X60">
        <v>43.189807150468887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29.245065300000007</v>
      </c>
      <c r="AH60">
        <v>0</v>
      </c>
      <c r="AI60">
        <v>0</v>
      </c>
      <c r="AJ60">
        <v>0</v>
      </c>
      <c r="AK60">
        <v>22.964917080000003</v>
      </c>
      <c r="AL60">
        <v>1.7337999999999998</v>
      </c>
      <c r="AM60">
        <v>0</v>
      </c>
      <c r="AN60">
        <v>0</v>
      </c>
      <c r="AO60">
        <v>1.2912480000000002</v>
      </c>
      <c r="AP60">
        <v>2.2504607999999999</v>
      </c>
      <c r="AQ60">
        <v>0</v>
      </c>
      <c r="AR60">
        <v>2.9092607999999998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22.335751284433652</v>
      </c>
      <c r="BB60">
        <f t="shared" si="0"/>
        <v>628.85233284519893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256.16061940204895</v>
      </c>
      <c r="L61">
        <v>3.0030030030030028</v>
      </c>
      <c r="M61">
        <v>31.884992322877824</v>
      </c>
      <c r="N61">
        <v>51.878459706488151</v>
      </c>
      <c r="O61">
        <v>73.283955187500013</v>
      </c>
      <c r="P61">
        <v>25.679669774484029</v>
      </c>
      <c r="Q61">
        <v>0</v>
      </c>
      <c r="R61">
        <v>9.3093091820966976</v>
      </c>
      <c r="S61">
        <v>11.577094558732288</v>
      </c>
      <c r="T61">
        <v>0</v>
      </c>
      <c r="U61">
        <v>51.754459808314287</v>
      </c>
      <c r="V61">
        <v>6.3131049739776959</v>
      </c>
      <c r="W61">
        <v>20.377841544454629</v>
      </c>
      <c r="X61">
        <v>43.189807150468887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6.7624751999999999</v>
      </c>
      <c r="AF61">
        <v>0</v>
      </c>
      <c r="AG61">
        <v>29.245065300000007</v>
      </c>
      <c r="AH61">
        <v>0</v>
      </c>
      <c r="AI61">
        <v>0</v>
      </c>
      <c r="AJ61">
        <v>0</v>
      </c>
      <c r="AK61">
        <v>22.964917080000003</v>
      </c>
      <c r="AL61">
        <v>1.7337999999999998</v>
      </c>
      <c r="AM61">
        <v>0</v>
      </c>
      <c r="AN61">
        <v>0</v>
      </c>
      <c r="AO61">
        <v>1.2912480000000002</v>
      </c>
      <c r="AP61">
        <v>2.2504607999999999</v>
      </c>
      <c r="AQ61">
        <v>0</v>
      </c>
      <c r="AR61">
        <v>4.8487680000000006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22.577479335338811</v>
      </c>
      <c r="BB61">
        <f t="shared" si="0"/>
        <v>635.65806637910771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256.16061940204895</v>
      </c>
      <c r="L62">
        <v>3.0030030030030028</v>
      </c>
      <c r="M62">
        <v>31.884992322877824</v>
      </c>
      <c r="N62">
        <v>51.878459706488151</v>
      </c>
      <c r="O62">
        <v>73.283955187500013</v>
      </c>
      <c r="P62">
        <v>25.679669774484029</v>
      </c>
      <c r="Q62">
        <v>0</v>
      </c>
      <c r="R62">
        <v>9.3093091820966976</v>
      </c>
      <c r="S62">
        <v>11.577094558732288</v>
      </c>
      <c r="T62">
        <v>0</v>
      </c>
      <c r="U62">
        <v>51.754459808314287</v>
      </c>
      <c r="V62">
        <v>7.1303880203947356</v>
      </c>
      <c r="W62">
        <v>20.377841544454629</v>
      </c>
      <c r="X62">
        <v>43.189807150468887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6.7624751999999999</v>
      </c>
      <c r="AF62">
        <v>0</v>
      </c>
      <c r="AG62">
        <v>29.245065300000007</v>
      </c>
      <c r="AH62">
        <v>0</v>
      </c>
      <c r="AI62">
        <v>0</v>
      </c>
      <c r="AJ62">
        <v>0</v>
      </c>
      <c r="AK62">
        <v>22.964917080000003</v>
      </c>
      <c r="AL62">
        <v>1.7337999999999998</v>
      </c>
      <c r="AM62">
        <v>0</v>
      </c>
      <c r="AN62">
        <v>0</v>
      </c>
      <c r="AO62">
        <v>1.2912480000000002</v>
      </c>
      <c r="AP62">
        <v>2.2504607999999999</v>
      </c>
      <c r="AQ62">
        <v>0</v>
      </c>
      <c r="AR62">
        <v>4.8487680000000006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22.60551210209189</v>
      </c>
      <c r="BB62">
        <f t="shared" si="0"/>
        <v>636.44731665877168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256.16061940204895</v>
      </c>
      <c r="L63">
        <v>3.0030030030030028</v>
      </c>
      <c r="M63">
        <v>31.884992322877824</v>
      </c>
      <c r="N63">
        <v>51.878459706488151</v>
      </c>
      <c r="O63">
        <v>73.283955187500013</v>
      </c>
      <c r="P63">
        <v>25.679669774484029</v>
      </c>
      <c r="Q63">
        <v>0</v>
      </c>
      <c r="R63">
        <v>9.3093091820966976</v>
      </c>
      <c r="S63">
        <v>11.577094558732288</v>
      </c>
      <c r="T63">
        <v>0</v>
      </c>
      <c r="U63">
        <v>51.754459808314287</v>
      </c>
      <c r="V63">
        <v>7.1303880203947356</v>
      </c>
      <c r="W63">
        <v>20.377841544454629</v>
      </c>
      <c r="X63">
        <v>43.189807150468887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6.7624751999999999</v>
      </c>
      <c r="AF63">
        <v>0</v>
      </c>
      <c r="AG63">
        <v>29.245065300000007</v>
      </c>
      <c r="AH63">
        <v>0</v>
      </c>
      <c r="AI63">
        <v>0</v>
      </c>
      <c r="AJ63">
        <v>0</v>
      </c>
      <c r="AK63">
        <v>22.964917080000003</v>
      </c>
      <c r="AL63">
        <v>1.7337999999999998</v>
      </c>
      <c r="AM63">
        <v>0</v>
      </c>
      <c r="AN63">
        <v>0</v>
      </c>
      <c r="AO63">
        <v>1.2912480000000002</v>
      </c>
      <c r="AP63">
        <v>2.2504607999999999</v>
      </c>
      <c r="AQ63">
        <v>0</v>
      </c>
      <c r="AR63">
        <v>4.8487680000000006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22.60551210209189</v>
      </c>
      <c r="BB63">
        <f t="shared" si="0"/>
        <v>636.44731665877168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256.16061940204895</v>
      </c>
      <c r="L64">
        <v>3.0030030030030028</v>
      </c>
      <c r="M64">
        <v>31.884992322877824</v>
      </c>
      <c r="N64">
        <v>51.878459706488151</v>
      </c>
      <c r="O64">
        <v>73.283955187500013</v>
      </c>
      <c r="P64">
        <v>25.679669774484029</v>
      </c>
      <c r="Q64">
        <v>0</v>
      </c>
      <c r="R64">
        <v>9.3093091820966976</v>
      </c>
      <c r="S64">
        <v>11.577094558732288</v>
      </c>
      <c r="T64">
        <v>0</v>
      </c>
      <c r="U64">
        <v>51.754459808314287</v>
      </c>
      <c r="V64">
        <v>7.1303880203947356</v>
      </c>
      <c r="W64">
        <v>20.377841544454629</v>
      </c>
      <c r="X64">
        <v>43.189807150468887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6.7624751999999999</v>
      </c>
      <c r="AF64">
        <v>0</v>
      </c>
      <c r="AG64">
        <v>29.245065300000007</v>
      </c>
      <c r="AH64">
        <v>0</v>
      </c>
      <c r="AI64">
        <v>0</v>
      </c>
      <c r="AJ64">
        <v>0</v>
      </c>
      <c r="AK64">
        <v>22.964917080000003</v>
      </c>
      <c r="AL64">
        <v>1.7337999999999998</v>
      </c>
      <c r="AM64">
        <v>0</v>
      </c>
      <c r="AN64">
        <v>0</v>
      </c>
      <c r="AO64">
        <v>1.2912480000000002</v>
      </c>
      <c r="AP64">
        <v>2.2504607999999999</v>
      </c>
      <c r="AQ64">
        <v>0</v>
      </c>
      <c r="AR64">
        <v>4.8487680000000006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22.60551210209189</v>
      </c>
      <c r="BB64">
        <f t="shared" si="0"/>
        <v>636.44731665877168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256.16061940204895</v>
      </c>
      <c r="L65">
        <v>3.0030030030030028</v>
      </c>
      <c r="M65">
        <v>0</v>
      </c>
      <c r="N65">
        <v>51.878459706488151</v>
      </c>
      <c r="O65">
        <v>73.283955187500013</v>
      </c>
      <c r="P65">
        <v>25.679669774484029</v>
      </c>
      <c r="Q65">
        <v>0</v>
      </c>
      <c r="R65">
        <v>9.3093091820966976</v>
      </c>
      <c r="S65">
        <v>11.577094558732288</v>
      </c>
      <c r="T65">
        <v>0</v>
      </c>
      <c r="U65">
        <v>51.754459808314287</v>
      </c>
      <c r="V65">
        <v>7.1303880203947356</v>
      </c>
      <c r="W65">
        <v>20.377841544454629</v>
      </c>
      <c r="X65">
        <v>43.189807150468887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6.7624751999999999</v>
      </c>
      <c r="AF65">
        <v>0</v>
      </c>
      <c r="AG65">
        <v>29.245065300000007</v>
      </c>
      <c r="AH65">
        <v>0</v>
      </c>
      <c r="AI65">
        <v>0</v>
      </c>
      <c r="AJ65">
        <v>0</v>
      </c>
      <c r="AK65">
        <v>22.964917080000003</v>
      </c>
      <c r="AL65">
        <v>1.7337999999999998</v>
      </c>
      <c r="AM65">
        <v>0</v>
      </c>
      <c r="AN65">
        <v>0</v>
      </c>
      <c r="AO65">
        <v>1.2912480000000002</v>
      </c>
      <c r="AP65">
        <v>2.2504607999999999</v>
      </c>
      <c r="AQ65">
        <v>0</v>
      </c>
      <c r="AR65">
        <v>4.8487680000000006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21.511856730299829</v>
      </c>
      <c r="BB65">
        <f t="shared" si="0"/>
        <v>605.65597970768567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256.16061940204895</v>
      </c>
      <c r="L66">
        <v>3.0030030030030028</v>
      </c>
      <c r="M66">
        <v>0</v>
      </c>
      <c r="N66">
        <v>51.878459706488151</v>
      </c>
      <c r="O66">
        <v>73.283955187500013</v>
      </c>
      <c r="P66">
        <v>25.679669774484029</v>
      </c>
      <c r="Q66">
        <v>0</v>
      </c>
      <c r="R66">
        <v>9.3093091820966976</v>
      </c>
      <c r="S66">
        <v>11.577094558732288</v>
      </c>
      <c r="T66">
        <v>0</v>
      </c>
      <c r="U66">
        <v>51.754459808314287</v>
      </c>
      <c r="V66">
        <v>7.1303880203947356</v>
      </c>
      <c r="W66">
        <v>20.377841544454629</v>
      </c>
      <c r="X66">
        <v>43.189807150468887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6.7624751999999999</v>
      </c>
      <c r="AF66">
        <v>0</v>
      </c>
      <c r="AG66">
        <v>29.245065300000007</v>
      </c>
      <c r="AH66">
        <v>0</v>
      </c>
      <c r="AI66">
        <v>0</v>
      </c>
      <c r="AJ66">
        <v>0</v>
      </c>
      <c r="AK66">
        <v>22.964917080000003</v>
      </c>
      <c r="AL66">
        <v>1.7337999999999998</v>
      </c>
      <c r="AM66">
        <v>0</v>
      </c>
      <c r="AN66">
        <v>0</v>
      </c>
      <c r="AO66">
        <v>1.2912480000000002</v>
      </c>
      <c r="AP66">
        <v>2.2504607999999999</v>
      </c>
      <c r="AQ66">
        <v>0</v>
      </c>
      <c r="AR66">
        <v>4.8487680000000006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21.511856730299829</v>
      </c>
      <c r="BB66">
        <f t="shared" si="0"/>
        <v>605.65597970768567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256.16403606477451</v>
      </c>
      <c r="L67">
        <v>3.0030030030030028</v>
      </c>
      <c r="M67">
        <v>0</v>
      </c>
      <c r="N67">
        <v>51.878459706488151</v>
      </c>
      <c r="O67">
        <v>73.283955187500013</v>
      </c>
      <c r="P67">
        <v>25.679669774484029</v>
      </c>
      <c r="Q67">
        <v>0</v>
      </c>
      <c r="R67">
        <v>9.3093091820966976</v>
      </c>
      <c r="S67">
        <v>11.577094558732288</v>
      </c>
      <c r="T67">
        <v>0</v>
      </c>
      <c r="U67">
        <v>51.754459808314287</v>
      </c>
      <c r="V67">
        <v>4.3024316859323894</v>
      </c>
      <c r="W67">
        <v>20.377841544454629</v>
      </c>
      <c r="X67">
        <v>43.189807150468887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6.7624751999999999</v>
      </c>
      <c r="AF67">
        <v>6.1510581000000011</v>
      </c>
      <c r="AG67">
        <v>29.245065300000007</v>
      </c>
      <c r="AH67">
        <v>0</v>
      </c>
      <c r="AI67">
        <v>0</v>
      </c>
      <c r="AJ67">
        <v>0</v>
      </c>
      <c r="AK67">
        <v>22.964917080000003</v>
      </c>
      <c r="AL67">
        <v>1.7337999999999998</v>
      </c>
      <c r="AM67">
        <v>0</v>
      </c>
      <c r="AN67">
        <v>0</v>
      </c>
      <c r="AO67">
        <v>1.2912480000000002</v>
      </c>
      <c r="AP67">
        <v>2.2504607999999999</v>
      </c>
      <c r="AQ67">
        <v>0</v>
      </c>
      <c r="AR67">
        <v>5.8185215999999995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21.659218711125447</v>
      </c>
      <c r="BB67">
        <f t="shared" si="0"/>
        <v>609.80488975512344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256.16403606477451</v>
      </c>
      <c r="L68">
        <v>3.0030030030030028</v>
      </c>
      <c r="M68">
        <v>0</v>
      </c>
      <c r="N68">
        <v>51.878459706488151</v>
      </c>
      <c r="O68">
        <v>73.283955187500013</v>
      </c>
      <c r="P68">
        <v>25.679669774484029</v>
      </c>
      <c r="Q68">
        <v>0</v>
      </c>
      <c r="R68">
        <v>9.3093091820966976</v>
      </c>
      <c r="S68">
        <v>11.577094558732288</v>
      </c>
      <c r="T68">
        <v>0</v>
      </c>
      <c r="U68">
        <v>51.754459808314287</v>
      </c>
      <c r="V68">
        <v>4.3024316859323894</v>
      </c>
      <c r="W68">
        <v>20.377841544454629</v>
      </c>
      <c r="X68">
        <v>43.189807150468887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4.0037560499999998</v>
      </c>
      <c r="AE68">
        <v>6.7624751999999999</v>
      </c>
      <c r="AF68">
        <v>6.1510581000000011</v>
      </c>
      <c r="AG68">
        <v>29.245065300000007</v>
      </c>
      <c r="AH68">
        <v>0</v>
      </c>
      <c r="AI68">
        <v>0</v>
      </c>
      <c r="AJ68">
        <v>0</v>
      </c>
      <c r="AK68">
        <v>22.964917080000003</v>
      </c>
      <c r="AL68">
        <v>1.7337999999999998</v>
      </c>
      <c r="AM68">
        <v>0</v>
      </c>
      <c r="AN68">
        <v>0</v>
      </c>
      <c r="AO68">
        <v>1.2912480000000002</v>
      </c>
      <c r="AP68">
        <v>2.2504607999999999</v>
      </c>
      <c r="AQ68">
        <v>9.3010710000000003</v>
      </c>
      <c r="AR68">
        <v>5.8185215999999995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22.115574541825449</v>
      </c>
      <c r="BB68">
        <f t="shared" ref="BB68:BB99" si="1">SUM(B68:AZ68)-BA68</f>
        <v>622.65336097442344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256.16491931198254</v>
      </c>
      <c r="L69">
        <v>3.0030030030030028</v>
      </c>
      <c r="M69">
        <v>0</v>
      </c>
      <c r="N69">
        <v>51.878459706488151</v>
      </c>
      <c r="O69">
        <v>73.283955187500013</v>
      </c>
      <c r="P69">
        <v>25.679669774484029</v>
      </c>
      <c r="Q69">
        <v>0</v>
      </c>
      <c r="R69">
        <v>9.3093091820966976</v>
      </c>
      <c r="S69">
        <v>11.577094558732288</v>
      </c>
      <c r="T69">
        <v>0</v>
      </c>
      <c r="U69">
        <v>51.754459808314287</v>
      </c>
      <c r="V69">
        <v>4.110566551369863</v>
      </c>
      <c r="W69">
        <v>20.377841544454629</v>
      </c>
      <c r="X69">
        <v>43.189807150468887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4.0037560499999998</v>
      </c>
      <c r="AE69">
        <v>6.7624751999999999</v>
      </c>
      <c r="AF69">
        <v>6.1510581000000011</v>
      </c>
      <c r="AG69">
        <v>29.245065300000007</v>
      </c>
      <c r="AH69">
        <v>10.27289549</v>
      </c>
      <c r="AI69">
        <v>0</v>
      </c>
      <c r="AJ69">
        <v>0</v>
      </c>
      <c r="AK69">
        <v>22.964917080000003</v>
      </c>
      <c r="AL69">
        <v>1.7337999999999998</v>
      </c>
      <c r="AM69">
        <v>0</v>
      </c>
      <c r="AN69">
        <v>0</v>
      </c>
      <c r="AO69">
        <v>0.77474880000000013</v>
      </c>
      <c r="AP69">
        <v>2.2504607999999999</v>
      </c>
      <c r="AQ69">
        <v>10.785749000000001</v>
      </c>
      <c r="AR69">
        <v>5.8185215999999995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22.494592037045894</v>
      </c>
      <c r="BB69">
        <f t="shared" si="1"/>
        <v>633.32443588184856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256.16491931198254</v>
      </c>
      <c r="L70">
        <v>3.0030030030030028</v>
      </c>
      <c r="M70">
        <v>0</v>
      </c>
      <c r="N70">
        <v>51.878459706488151</v>
      </c>
      <c r="O70">
        <v>73.283955187500013</v>
      </c>
      <c r="P70">
        <v>25.679669774484029</v>
      </c>
      <c r="Q70">
        <v>0</v>
      </c>
      <c r="R70">
        <v>9.3093091820966976</v>
      </c>
      <c r="S70">
        <v>11.577094558732288</v>
      </c>
      <c r="T70">
        <v>0</v>
      </c>
      <c r="U70">
        <v>51.754459808314287</v>
      </c>
      <c r="V70">
        <v>4.110566551369863</v>
      </c>
      <c r="W70">
        <v>20.377841544454629</v>
      </c>
      <c r="X70">
        <v>43.189807150468887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6.8470030999999993</v>
      </c>
      <c r="AE70">
        <v>12.397871200000001</v>
      </c>
      <c r="AF70">
        <v>6.1510581000000011</v>
      </c>
      <c r="AG70">
        <v>29.245065300000007</v>
      </c>
      <c r="AH70">
        <v>10.27289549</v>
      </c>
      <c r="AI70">
        <v>0</v>
      </c>
      <c r="AJ70">
        <v>0</v>
      </c>
      <c r="AK70">
        <v>22.964917080000003</v>
      </c>
      <c r="AL70">
        <v>1.7337999999999998</v>
      </c>
      <c r="AM70">
        <v>0</v>
      </c>
      <c r="AN70">
        <v>0</v>
      </c>
      <c r="AO70">
        <v>0.77474880000000013</v>
      </c>
      <c r="AP70">
        <v>2.2504607999999999</v>
      </c>
      <c r="AQ70">
        <v>21.571498000000002</v>
      </c>
      <c r="AR70">
        <v>5.8185215999999995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23.155361204945894</v>
      </c>
      <c r="BB70">
        <f t="shared" si="1"/>
        <v>651.92805876394868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256.15986339470794</v>
      </c>
      <c r="L71">
        <v>3.0030030030030028</v>
      </c>
      <c r="M71">
        <v>0</v>
      </c>
      <c r="N71">
        <v>51.878459706488151</v>
      </c>
      <c r="O71">
        <v>73.283955187500013</v>
      </c>
      <c r="P71">
        <v>25.679669774484029</v>
      </c>
      <c r="Q71">
        <v>0</v>
      </c>
      <c r="R71">
        <v>9.3093093745379889</v>
      </c>
      <c r="S71">
        <v>11.575969345941687</v>
      </c>
      <c r="T71">
        <v>0</v>
      </c>
      <c r="U71">
        <v>51.754459808314287</v>
      </c>
      <c r="V71">
        <v>4.110566551369863</v>
      </c>
      <c r="W71">
        <v>20.377841544454629</v>
      </c>
      <c r="X71">
        <v>43.189807150468887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8.0075120999999996</v>
      </c>
      <c r="AE71">
        <v>12.397871200000001</v>
      </c>
      <c r="AF71">
        <v>6.1510581000000011</v>
      </c>
      <c r="AG71">
        <v>29.245065300000007</v>
      </c>
      <c r="AH71">
        <v>20.54579098</v>
      </c>
      <c r="AI71">
        <v>1.3977932500000001</v>
      </c>
      <c r="AJ71">
        <v>0</v>
      </c>
      <c r="AK71">
        <v>22.964917080000003</v>
      </c>
      <c r="AL71">
        <v>1.7337999999999998</v>
      </c>
      <c r="AM71">
        <v>0</v>
      </c>
      <c r="AN71">
        <v>0</v>
      </c>
      <c r="AO71">
        <v>0.51649919999999994</v>
      </c>
      <c r="AP71">
        <v>2.2504607999999999</v>
      </c>
      <c r="AQ71">
        <v>21.571498000000002</v>
      </c>
      <c r="AR71">
        <v>4.8487680000000006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23.553138173671716</v>
      </c>
      <c r="BB71">
        <f t="shared" si="1"/>
        <v>663.12729539759857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256.15986339470794</v>
      </c>
      <c r="L72">
        <v>3.0030030030030028</v>
      </c>
      <c r="M72">
        <v>0</v>
      </c>
      <c r="N72">
        <v>51.878459706488151</v>
      </c>
      <c r="O72">
        <v>73.283955187500013</v>
      </c>
      <c r="P72">
        <v>25.679669774484029</v>
      </c>
      <c r="Q72">
        <v>0</v>
      </c>
      <c r="R72">
        <v>9.3093093745379889</v>
      </c>
      <c r="S72">
        <v>11.575969345941687</v>
      </c>
      <c r="T72">
        <v>0</v>
      </c>
      <c r="U72">
        <v>51.754459808314287</v>
      </c>
      <c r="V72">
        <v>4.110566551369863</v>
      </c>
      <c r="W72">
        <v>20.377841544454629</v>
      </c>
      <c r="X72">
        <v>43.189807150468887</v>
      </c>
      <c r="Y72">
        <v>0</v>
      </c>
      <c r="Z72">
        <v>0</v>
      </c>
      <c r="AA72">
        <v>0</v>
      </c>
      <c r="AB72">
        <v>0</v>
      </c>
      <c r="AC72">
        <v>4.2505959440000005</v>
      </c>
      <c r="AD72">
        <v>8.0075120999999996</v>
      </c>
      <c r="AE72">
        <v>13.5249504</v>
      </c>
      <c r="AF72">
        <v>6.1510581000000011</v>
      </c>
      <c r="AG72">
        <v>29.245065300000007</v>
      </c>
      <c r="AH72">
        <v>30.818686470000003</v>
      </c>
      <c r="AI72">
        <v>1.6773518999999997</v>
      </c>
      <c r="AJ72">
        <v>0</v>
      </c>
      <c r="AK72">
        <v>22.964917080000003</v>
      </c>
      <c r="AL72">
        <v>1.7337999999999998</v>
      </c>
      <c r="AM72">
        <v>0</v>
      </c>
      <c r="AN72">
        <v>0</v>
      </c>
      <c r="AO72">
        <v>0.51649919999999994</v>
      </c>
      <c r="AP72">
        <v>2.2504607999999999</v>
      </c>
      <c r="AQ72">
        <v>21.571498000000002</v>
      </c>
      <c r="AR72">
        <v>4.8487680000000006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24.099541765971718</v>
      </c>
      <c r="BB72">
        <f t="shared" si="1"/>
        <v>678.51102108929854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256.15986339470794</v>
      </c>
      <c r="L73">
        <v>3.0030030030030028</v>
      </c>
      <c r="M73">
        <v>0</v>
      </c>
      <c r="N73">
        <v>51.878459706488151</v>
      </c>
      <c r="O73">
        <v>73.283955187500013</v>
      </c>
      <c r="P73">
        <v>25.679669774484029</v>
      </c>
      <c r="Q73">
        <v>0</v>
      </c>
      <c r="R73">
        <v>9.3093093745379889</v>
      </c>
      <c r="S73">
        <v>11.575969345941687</v>
      </c>
      <c r="T73">
        <v>0</v>
      </c>
      <c r="U73">
        <v>51.754459808314287</v>
      </c>
      <c r="V73">
        <v>4.110566551369863</v>
      </c>
      <c r="W73">
        <v>20.377841544454629</v>
      </c>
      <c r="X73">
        <v>43.189807150468887</v>
      </c>
      <c r="Y73">
        <v>0</v>
      </c>
      <c r="Z73">
        <v>0</v>
      </c>
      <c r="AA73">
        <v>0</v>
      </c>
      <c r="AB73">
        <v>0</v>
      </c>
      <c r="AC73">
        <v>8.5011918879999993</v>
      </c>
      <c r="AD73">
        <v>8.0075120999999996</v>
      </c>
      <c r="AE73">
        <v>13.5249504</v>
      </c>
      <c r="AF73">
        <v>6.1510581000000011</v>
      </c>
      <c r="AG73">
        <v>29.245065300000007</v>
      </c>
      <c r="AH73">
        <v>40.966809949999998</v>
      </c>
      <c r="AI73">
        <v>14.537049799999998</v>
      </c>
      <c r="AJ73">
        <v>0</v>
      </c>
      <c r="AK73">
        <v>22.964917080000003</v>
      </c>
      <c r="AL73">
        <v>1.7337999999999998</v>
      </c>
      <c r="AM73">
        <v>0</v>
      </c>
      <c r="AN73">
        <v>0</v>
      </c>
      <c r="AO73">
        <v>0.51649919999999994</v>
      </c>
      <c r="AP73">
        <v>2.2504607999999999</v>
      </c>
      <c r="AQ73">
        <v>32.357247000000001</v>
      </c>
      <c r="AR73">
        <v>4.8487680000000006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25.404457156471711</v>
      </c>
      <c r="BB73">
        <f t="shared" si="1"/>
        <v>715.25027202279853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256.15986339470794</v>
      </c>
      <c r="L74">
        <v>3.0030030030030028</v>
      </c>
      <c r="M74">
        <v>0</v>
      </c>
      <c r="N74">
        <v>51.878459706488151</v>
      </c>
      <c r="O74">
        <v>73.283955187500013</v>
      </c>
      <c r="P74">
        <v>25.679669774484029</v>
      </c>
      <c r="Q74">
        <v>0</v>
      </c>
      <c r="R74">
        <v>9.3093093745379889</v>
      </c>
      <c r="S74">
        <v>11.575969345941687</v>
      </c>
      <c r="T74">
        <v>0</v>
      </c>
      <c r="U74">
        <v>51.754459808314287</v>
      </c>
      <c r="V74">
        <v>4.110566551369863</v>
      </c>
      <c r="W74">
        <v>20.377841544454629</v>
      </c>
      <c r="X74">
        <v>43.189807150468887</v>
      </c>
      <c r="Y74">
        <v>0</v>
      </c>
      <c r="Z74">
        <v>0</v>
      </c>
      <c r="AA74">
        <v>6.1704789120000001</v>
      </c>
      <c r="AB74">
        <v>5.7837618799999992</v>
      </c>
      <c r="AC74">
        <v>8.5011918879999993</v>
      </c>
      <c r="AD74">
        <v>8.0075120999999996</v>
      </c>
      <c r="AE74">
        <v>13.5249504</v>
      </c>
      <c r="AF74">
        <v>6.1510581000000011</v>
      </c>
      <c r="AG74">
        <v>29.245065300000007</v>
      </c>
      <c r="AH74">
        <v>46.997457099999991</v>
      </c>
      <c r="AI74">
        <v>14.537049799999998</v>
      </c>
      <c r="AJ74">
        <v>0</v>
      </c>
      <c r="AK74">
        <v>22.964917080000003</v>
      </c>
      <c r="AL74">
        <v>1.7337999999999998</v>
      </c>
      <c r="AM74">
        <v>0</v>
      </c>
      <c r="AN74">
        <v>0</v>
      </c>
      <c r="AO74">
        <v>0.51649919999999994</v>
      </c>
      <c r="AP74">
        <v>2.2504607999999999</v>
      </c>
      <c r="AQ74">
        <v>32.357247000000001</v>
      </c>
      <c r="AR74">
        <v>4.8487680000000006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26.021338564071709</v>
      </c>
      <c r="BB74">
        <f t="shared" si="1"/>
        <v>732.61827855719866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256.15986339470794</v>
      </c>
      <c r="L75">
        <v>3.0030030030030028</v>
      </c>
      <c r="M75">
        <v>0</v>
      </c>
      <c r="N75">
        <v>51.878459706488151</v>
      </c>
      <c r="O75">
        <v>73.283955187500013</v>
      </c>
      <c r="P75">
        <v>25.679669774484029</v>
      </c>
      <c r="Q75">
        <v>0</v>
      </c>
      <c r="R75">
        <v>9.3093093745379889</v>
      </c>
      <c r="S75">
        <v>11.575969345941687</v>
      </c>
      <c r="T75">
        <v>0</v>
      </c>
      <c r="U75">
        <v>51.754459808314287</v>
      </c>
      <c r="V75">
        <v>4.110566551369863</v>
      </c>
      <c r="W75">
        <v>20.377841544454629</v>
      </c>
      <c r="X75">
        <v>43.189807150468887</v>
      </c>
      <c r="Y75">
        <v>0</v>
      </c>
      <c r="Z75">
        <v>2.8784289599999995</v>
      </c>
      <c r="AA75">
        <v>12.340957824</v>
      </c>
      <c r="AB75">
        <v>5.7837618799999992</v>
      </c>
      <c r="AC75">
        <v>12.751787832</v>
      </c>
      <c r="AD75">
        <v>8.0075120999999996</v>
      </c>
      <c r="AE75">
        <v>13.5249504</v>
      </c>
      <c r="AF75">
        <v>6.1510581000000011</v>
      </c>
      <c r="AG75">
        <v>29.245065300000007</v>
      </c>
      <c r="AH75">
        <v>51.364477449999988</v>
      </c>
      <c r="AI75">
        <v>14.537049799999998</v>
      </c>
      <c r="AJ75">
        <v>0</v>
      </c>
      <c r="AK75">
        <v>22.964917080000003</v>
      </c>
      <c r="AL75">
        <v>1.7337999999999998</v>
      </c>
      <c r="AM75">
        <v>0</v>
      </c>
      <c r="AN75">
        <v>0</v>
      </c>
      <c r="AO75">
        <v>0.51649919999999994</v>
      </c>
      <c r="AP75">
        <v>2.2504607999999999</v>
      </c>
      <c r="AQ75">
        <v>43.142996000000004</v>
      </c>
      <c r="AR75">
        <v>4.8487680000000006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27.074257125571705</v>
      </c>
      <c r="BB75">
        <f t="shared" si="1"/>
        <v>762.26271815369864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256.15986339470794</v>
      </c>
      <c r="L76">
        <v>3.0030030030030028</v>
      </c>
      <c r="M76">
        <v>0</v>
      </c>
      <c r="N76">
        <v>51.878459706488151</v>
      </c>
      <c r="O76">
        <v>73.283955187500013</v>
      </c>
      <c r="P76">
        <v>25.679669774484029</v>
      </c>
      <c r="Q76">
        <v>0</v>
      </c>
      <c r="R76">
        <v>9.3093093745379889</v>
      </c>
      <c r="S76">
        <v>11.575969345941687</v>
      </c>
      <c r="T76">
        <v>0</v>
      </c>
      <c r="U76">
        <v>51.754459808314287</v>
      </c>
      <c r="V76">
        <v>4.110566551369863</v>
      </c>
      <c r="W76">
        <v>20.377841544454629</v>
      </c>
      <c r="X76">
        <v>43.189807150468887</v>
      </c>
      <c r="Y76">
        <v>0</v>
      </c>
      <c r="Z76">
        <v>5.7568579199999999</v>
      </c>
      <c r="AA76">
        <v>18.511436736</v>
      </c>
      <c r="AB76">
        <v>11.567523759999998</v>
      </c>
      <c r="AC76">
        <v>12.751787832</v>
      </c>
      <c r="AD76">
        <v>8.0075120999999996</v>
      </c>
      <c r="AE76">
        <v>21.714307867200002</v>
      </c>
      <c r="AF76">
        <v>13.669018000000001</v>
      </c>
      <c r="AG76">
        <v>29.245065300000007</v>
      </c>
      <c r="AH76">
        <v>61.637372940000006</v>
      </c>
      <c r="AI76">
        <v>14.537049799999998</v>
      </c>
      <c r="AJ76">
        <v>0</v>
      </c>
      <c r="AK76">
        <v>22.964917080000003</v>
      </c>
      <c r="AL76">
        <v>1.7337999999999998</v>
      </c>
      <c r="AM76">
        <v>0</v>
      </c>
      <c r="AN76">
        <v>0</v>
      </c>
      <c r="AO76">
        <v>0.51649919999999994</v>
      </c>
      <c r="AP76">
        <v>2.2504607999999999</v>
      </c>
      <c r="AQ76">
        <v>43.142996000000004</v>
      </c>
      <c r="AR76">
        <v>4.8487680000000006</v>
      </c>
      <c r="AS76">
        <v>6.9715797120000005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28.474138835771711</v>
      </c>
      <c r="BB76">
        <f t="shared" si="1"/>
        <v>801.67571905269858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256.15986339470794</v>
      </c>
      <c r="L77">
        <v>3.0030030030030028</v>
      </c>
      <c r="M77">
        <v>0</v>
      </c>
      <c r="N77">
        <v>51.878459706488151</v>
      </c>
      <c r="O77">
        <v>73.283955187500013</v>
      </c>
      <c r="P77">
        <v>25.679669774484029</v>
      </c>
      <c r="Q77">
        <v>0</v>
      </c>
      <c r="R77">
        <v>9.3093093745379889</v>
      </c>
      <c r="S77">
        <v>11.575969345941687</v>
      </c>
      <c r="T77">
        <v>0</v>
      </c>
      <c r="U77">
        <v>51.754459808314287</v>
      </c>
      <c r="V77">
        <v>4.110566551369863</v>
      </c>
      <c r="W77">
        <v>20.377841544454629</v>
      </c>
      <c r="X77">
        <v>43.189807150468887</v>
      </c>
      <c r="Y77">
        <v>0</v>
      </c>
      <c r="Z77">
        <v>5.7568579199999999</v>
      </c>
      <c r="AA77">
        <v>18.511436736</v>
      </c>
      <c r="AB77">
        <v>11.567523759999998</v>
      </c>
      <c r="AC77">
        <v>12.751787832</v>
      </c>
      <c r="AD77">
        <v>12.011268149999999</v>
      </c>
      <c r="AE77">
        <v>21.714307867200002</v>
      </c>
      <c r="AF77">
        <v>13.669018000000001</v>
      </c>
      <c r="AG77">
        <v>29.245065300000007</v>
      </c>
      <c r="AH77">
        <v>61.637372940000006</v>
      </c>
      <c r="AI77">
        <v>7.2685249000000001</v>
      </c>
      <c r="AJ77">
        <v>0</v>
      </c>
      <c r="AK77">
        <v>22.964917080000003</v>
      </c>
      <c r="AL77">
        <v>1.7337999999999998</v>
      </c>
      <c r="AM77">
        <v>0</v>
      </c>
      <c r="AN77">
        <v>0</v>
      </c>
      <c r="AO77">
        <v>0.51649919999999994</v>
      </c>
      <c r="AP77">
        <v>2.2504607999999999</v>
      </c>
      <c r="AQ77">
        <v>43.142996000000004</v>
      </c>
      <c r="AR77">
        <v>5.8185215999999995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28.318414040271715</v>
      </c>
      <c r="BB77">
        <f t="shared" si="1"/>
        <v>797.29134360619867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256.15986339470794</v>
      </c>
      <c r="L78">
        <v>3.0030030030030028</v>
      </c>
      <c r="M78">
        <v>0</v>
      </c>
      <c r="N78">
        <v>51.878459706488151</v>
      </c>
      <c r="O78">
        <v>73.283955187500013</v>
      </c>
      <c r="P78">
        <v>25.679669774484029</v>
      </c>
      <c r="Q78">
        <v>0</v>
      </c>
      <c r="R78">
        <v>9.3093093745379889</v>
      </c>
      <c r="S78">
        <v>11.575969345941687</v>
      </c>
      <c r="T78">
        <v>0</v>
      </c>
      <c r="U78">
        <v>51.754459808314287</v>
      </c>
      <c r="V78">
        <v>4.110566551369863</v>
      </c>
      <c r="W78">
        <v>20.377841544454629</v>
      </c>
      <c r="X78">
        <v>43.189807150468887</v>
      </c>
      <c r="Y78">
        <v>0</v>
      </c>
      <c r="Z78">
        <v>5.7568579199999999</v>
      </c>
      <c r="AA78">
        <v>18.511436736</v>
      </c>
      <c r="AB78">
        <v>11.567523759999998</v>
      </c>
      <c r="AC78">
        <v>12.751787832</v>
      </c>
      <c r="AD78">
        <v>16.052160488000002</v>
      </c>
      <c r="AE78">
        <v>21.714307867200002</v>
      </c>
      <c r="AF78">
        <v>13.669018000000001</v>
      </c>
      <c r="AG78">
        <v>29.245065300000007</v>
      </c>
      <c r="AH78">
        <v>61.637372940000006</v>
      </c>
      <c r="AI78">
        <v>7.2685249000000001</v>
      </c>
      <c r="AJ78">
        <v>0</v>
      </c>
      <c r="AK78">
        <v>22.964917080000003</v>
      </c>
      <c r="AL78">
        <v>1.7337999999999998</v>
      </c>
      <c r="AM78">
        <v>0</v>
      </c>
      <c r="AN78">
        <v>0</v>
      </c>
      <c r="AO78">
        <v>0.51649919999999994</v>
      </c>
      <c r="AP78">
        <v>2.2504607999999999</v>
      </c>
      <c r="AQ78">
        <v>43.142996000000004</v>
      </c>
      <c r="AR78">
        <v>5.8185215999999995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28.457016267271715</v>
      </c>
      <c r="BB78">
        <f t="shared" si="1"/>
        <v>801.19363371719874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256.15986339470794</v>
      </c>
      <c r="L79">
        <v>3.0030030030030028</v>
      </c>
      <c r="M79">
        <v>0</v>
      </c>
      <c r="N79">
        <v>51.878459706488151</v>
      </c>
      <c r="O79">
        <v>73.283955187500013</v>
      </c>
      <c r="P79">
        <v>24.231127597543384</v>
      </c>
      <c r="Q79">
        <v>0</v>
      </c>
      <c r="R79">
        <v>9.3093093745379889</v>
      </c>
      <c r="S79">
        <v>11.575969345941687</v>
      </c>
      <c r="T79">
        <v>0</v>
      </c>
      <c r="U79">
        <v>51.754459808314287</v>
      </c>
      <c r="V79">
        <v>4.110566551369863</v>
      </c>
      <c r="W79">
        <v>20.377841544454629</v>
      </c>
      <c r="X79">
        <v>43.189807150468887</v>
      </c>
      <c r="Y79">
        <v>0</v>
      </c>
      <c r="Z79">
        <v>5.7568579199999999</v>
      </c>
      <c r="AA79">
        <v>18.511436736</v>
      </c>
      <c r="AB79">
        <v>11.567523759999998</v>
      </c>
      <c r="AC79">
        <v>12.751787832</v>
      </c>
      <c r="AD79">
        <v>16.052160488000002</v>
      </c>
      <c r="AE79">
        <v>21.714307867200002</v>
      </c>
      <c r="AF79">
        <v>13.669018000000001</v>
      </c>
      <c r="AG79">
        <v>29.245065300000007</v>
      </c>
      <c r="AH79">
        <v>61.637372940000006</v>
      </c>
      <c r="AI79">
        <v>1.6773518999999997</v>
      </c>
      <c r="AJ79">
        <v>0</v>
      </c>
      <c r="AK79">
        <v>22.964917080000003</v>
      </c>
      <c r="AL79">
        <v>1.7337999999999998</v>
      </c>
      <c r="AM79">
        <v>0</v>
      </c>
      <c r="AN79">
        <v>0</v>
      </c>
      <c r="AO79">
        <v>0.51649919999999994</v>
      </c>
      <c r="AP79">
        <v>2.2504607999999999</v>
      </c>
      <c r="AQ79">
        <v>43.142996000000004</v>
      </c>
      <c r="AR79">
        <v>8.7277824000000006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28.315341986070354</v>
      </c>
      <c r="BB79">
        <f t="shared" si="1"/>
        <v>797.20485362145939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256.15986339470794</v>
      </c>
      <c r="L80">
        <v>3.0030030030030028</v>
      </c>
      <c r="M80">
        <v>0</v>
      </c>
      <c r="N80">
        <v>51.878459706488151</v>
      </c>
      <c r="O80">
        <v>73.283955187500013</v>
      </c>
      <c r="P80">
        <v>24.231127597543384</v>
      </c>
      <c r="Q80">
        <v>0</v>
      </c>
      <c r="R80">
        <v>9.3093093745379889</v>
      </c>
      <c r="S80">
        <v>11.575969345941687</v>
      </c>
      <c r="T80">
        <v>0</v>
      </c>
      <c r="U80">
        <v>51.754459808314287</v>
      </c>
      <c r="V80">
        <v>4.110566551369863</v>
      </c>
      <c r="W80">
        <v>20.377841544454629</v>
      </c>
      <c r="X80">
        <v>43.189807150468887</v>
      </c>
      <c r="Y80">
        <v>0</v>
      </c>
      <c r="Z80">
        <v>5.7568579199999999</v>
      </c>
      <c r="AA80">
        <v>18.511436736</v>
      </c>
      <c r="AB80">
        <v>11.567523759999998</v>
      </c>
      <c r="AC80">
        <v>12.751787832</v>
      </c>
      <c r="AD80">
        <v>16.052160488000002</v>
      </c>
      <c r="AE80">
        <v>21.714307867200002</v>
      </c>
      <c r="AF80">
        <v>13.669018000000001</v>
      </c>
      <c r="AG80">
        <v>29.245065300000007</v>
      </c>
      <c r="AH80">
        <v>61.637372940000006</v>
      </c>
      <c r="AI80">
        <v>0</v>
      </c>
      <c r="AJ80">
        <v>0</v>
      </c>
      <c r="AK80">
        <v>22.964917080000003</v>
      </c>
      <c r="AL80">
        <v>1.7337999999999998</v>
      </c>
      <c r="AM80">
        <v>0</v>
      </c>
      <c r="AN80">
        <v>0</v>
      </c>
      <c r="AO80">
        <v>0.51649919999999994</v>
      </c>
      <c r="AP80">
        <v>2.2504607999999999</v>
      </c>
      <c r="AQ80">
        <v>43.142996000000004</v>
      </c>
      <c r="AR80">
        <v>8.7277824000000006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28.25780868717035</v>
      </c>
      <c r="BB80">
        <f t="shared" si="1"/>
        <v>795.58503502035944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256.15986339470794</v>
      </c>
      <c r="L81">
        <v>3.0030030030030028</v>
      </c>
      <c r="M81">
        <v>0</v>
      </c>
      <c r="N81">
        <v>51.878459706488151</v>
      </c>
      <c r="O81">
        <v>73.283955187500013</v>
      </c>
      <c r="P81">
        <v>26.184133000831256</v>
      </c>
      <c r="Q81">
        <v>0</v>
      </c>
      <c r="R81">
        <v>9.3093093745379889</v>
      </c>
      <c r="S81">
        <v>11.575969345941687</v>
      </c>
      <c r="T81">
        <v>0</v>
      </c>
      <c r="U81">
        <v>51.754459808314287</v>
      </c>
      <c r="V81">
        <v>4.110566551369863</v>
      </c>
      <c r="W81">
        <v>20.377841544454629</v>
      </c>
      <c r="X81">
        <v>43.189807150468887</v>
      </c>
      <c r="Y81">
        <v>0</v>
      </c>
      <c r="Z81">
        <v>5.7568579199999999</v>
      </c>
      <c r="AA81">
        <v>18.511436736</v>
      </c>
      <c r="AB81">
        <v>11.567523759999998</v>
      </c>
      <c r="AC81">
        <v>12.751787832</v>
      </c>
      <c r="AD81">
        <v>8.0075120999999996</v>
      </c>
      <c r="AE81">
        <v>21.714307867200002</v>
      </c>
      <c r="AF81">
        <v>13.669018000000001</v>
      </c>
      <c r="AG81">
        <v>29.245065300000007</v>
      </c>
      <c r="AH81">
        <v>61.637372940000006</v>
      </c>
      <c r="AI81">
        <v>0</v>
      </c>
      <c r="AJ81">
        <v>0</v>
      </c>
      <c r="AK81">
        <v>22.964917080000003</v>
      </c>
      <c r="AL81">
        <v>8.6689999999999987</v>
      </c>
      <c r="AM81">
        <v>0</v>
      </c>
      <c r="AN81">
        <v>0</v>
      </c>
      <c r="AO81">
        <v>0.77474880000000013</v>
      </c>
      <c r="AP81">
        <v>2.2504607999999999</v>
      </c>
      <c r="AQ81">
        <v>43.142996000000004</v>
      </c>
      <c r="AR81">
        <v>10.182412800000002</v>
      </c>
      <c r="AS81">
        <v>5.9081184000000002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28.386024062702219</v>
      </c>
      <c r="BB81">
        <f t="shared" si="1"/>
        <v>799.19488034011545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256.15986339470794</v>
      </c>
      <c r="L82">
        <v>3.0030030030030028</v>
      </c>
      <c r="M82">
        <v>0</v>
      </c>
      <c r="N82">
        <v>51.878459706488151</v>
      </c>
      <c r="O82">
        <v>73.283955187500013</v>
      </c>
      <c r="P82">
        <v>26.184133000831256</v>
      </c>
      <c r="Q82">
        <v>0</v>
      </c>
      <c r="R82">
        <v>9.3093093745379889</v>
      </c>
      <c r="S82">
        <v>11.575969345941687</v>
      </c>
      <c r="T82">
        <v>0</v>
      </c>
      <c r="U82">
        <v>51.754459808314287</v>
      </c>
      <c r="V82">
        <v>4.110566551369863</v>
      </c>
      <c r="W82">
        <v>20.377841544454629</v>
      </c>
      <c r="X82">
        <v>43.189807150468887</v>
      </c>
      <c r="Y82">
        <v>0</v>
      </c>
      <c r="Z82">
        <v>2.8784289599999995</v>
      </c>
      <c r="AA82">
        <v>12.340957824</v>
      </c>
      <c r="AB82">
        <v>11.567523759999998</v>
      </c>
      <c r="AC82">
        <v>8.5011918879999993</v>
      </c>
      <c r="AD82">
        <v>4.0037560499999998</v>
      </c>
      <c r="AE82">
        <v>13.5249504</v>
      </c>
      <c r="AF82">
        <v>6.1510581000000011</v>
      </c>
      <c r="AG82">
        <v>29.245065300000007</v>
      </c>
      <c r="AH82">
        <v>51.364477449999988</v>
      </c>
      <c r="AI82">
        <v>0</v>
      </c>
      <c r="AJ82">
        <v>0</v>
      </c>
      <c r="AK82">
        <v>22.964917080000003</v>
      </c>
      <c r="AL82">
        <v>17.337999999999997</v>
      </c>
      <c r="AM82">
        <v>0</v>
      </c>
      <c r="AN82">
        <v>0</v>
      </c>
      <c r="AO82">
        <v>0.77474880000000013</v>
      </c>
      <c r="AP82">
        <v>2.2504607999999999</v>
      </c>
      <c r="AQ82">
        <v>32.313580000000002</v>
      </c>
      <c r="AR82">
        <v>10.182412800000002</v>
      </c>
      <c r="AS82">
        <v>5.9081184000000002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26.827299015502227</v>
      </c>
      <c r="BB82">
        <f t="shared" si="1"/>
        <v>755.30971666411529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256.15986339470794</v>
      </c>
      <c r="L83">
        <v>3.0754892929301239</v>
      </c>
      <c r="M83">
        <v>0</v>
      </c>
      <c r="N83">
        <v>51.878459706488151</v>
      </c>
      <c r="O83">
        <v>73.283955187500013</v>
      </c>
      <c r="P83">
        <v>25.844170750189438</v>
      </c>
      <c r="Q83">
        <v>0</v>
      </c>
      <c r="R83">
        <v>9.3093093745379889</v>
      </c>
      <c r="S83">
        <v>11.575969345941687</v>
      </c>
      <c r="T83">
        <v>0</v>
      </c>
      <c r="U83">
        <v>51.754459808314287</v>
      </c>
      <c r="V83">
        <v>4.366627095596133</v>
      </c>
      <c r="W83">
        <v>20.377841544454629</v>
      </c>
      <c r="X83">
        <v>43.189807150468887</v>
      </c>
      <c r="Y83">
        <v>0</v>
      </c>
      <c r="Z83">
        <v>2.8784289599999995</v>
      </c>
      <c r="AA83">
        <v>6.1704789120000001</v>
      </c>
      <c r="AB83">
        <v>11.567523759999998</v>
      </c>
      <c r="AC83">
        <v>4.2505959440000005</v>
      </c>
      <c r="AD83">
        <v>4.0037560499999998</v>
      </c>
      <c r="AE83">
        <v>13.5249504</v>
      </c>
      <c r="AF83">
        <v>6.1510581000000011</v>
      </c>
      <c r="AG83">
        <v>29.245065300000007</v>
      </c>
      <c r="AH83">
        <v>51.364477449999988</v>
      </c>
      <c r="AI83">
        <v>0</v>
      </c>
      <c r="AJ83">
        <v>0</v>
      </c>
      <c r="AK83">
        <v>22.964917080000003</v>
      </c>
      <c r="AL83">
        <v>52.014000000000003</v>
      </c>
      <c r="AM83">
        <v>0</v>
      </c>
      <c r="AN83">
        <v>0</v>
      </c>
      <c r="AO83">
        <v>0.90387359999999994</v>
      </c>
      <c r="AP83">
        <v>2.2504607999999999</v>
      </c>
      <c r="AQ83">
        <v>20.960160000000002</v>
      </c>
      <c r="AR83">
        <v>10.182412800000002</v>
      </c>
      <c r="AS83">
        <v>5.9081184000000002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27.273857555345103</v>
      </c>
      <c r="BB83">
        <f t="shared" si="1"/>
        <v>767.88237265178395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256.15986339470794</v>
      </c>
      <c r="L84">
        <v>3.0754892929301239</v>
      </c>
      <c r="M84">
        <v>0</v>
      </c>
      <c r="N84">
        <v>51.878459706488151</v>
      </c>
      <c r="O84">
        <v>73.283955187500013</v>
      </c>
      <c r="P84">
        <v>25.844170750189438</v>
      </c>
      <c r="Q84">
        <v>0</v>
      </c>
      <c r="R84">
        <v>9.3093093745379889</v>
      </c>
      <c r="S84">
        <v>11.575969345941687</v>
      </c>
      <c r="T84">
        <v>0</v>
      </c>
      <c r="U84">
        <v>51.754459808314287</v>
      </c>
      <c r="V84">
        <v>4.366627095596133</v>
      </c>
      <c r="W84">
        <v>20.377841544454629</v>
      </c>
      <c r="X84">
        <v>43.189807150468887</v>
      </c>
      <c r="Y84">
        <v>0</v>
      </c>
      <c r="Z84">
        <v>2.8784289599999995</v>
      </c>
      <c r="AA84">
        <v>0</v>
      </c>
      <c r="AB84">
        <v>11.567523759999998</v>
      </c>
      <c r="AC84">
        <v>4.2505959440000005</v>
      </c>
      <c r="AD84">
        <v>4.0037560499999998</v>
      </c>
      <c r="AE84">
        <v>13.5249504</v>
      </c>
      <c r="AF84">
        <v>6.1510581000000011</v>
      </c>
      <c r="AG84">
        <v>29.245065300000007</v>
      </c>
      <c r="AH84">
        <v>41.091581959999999</v>
      </c>
      <c r="AI84">
        <v>0</v>
      </c>
      <c r="AJ84">
        <v>0</v>
      </c>
      <c r="AK84">
        <v>22.964917080000003</v>
      </c>
      <c r="AL84">
        <v>52.014000000000003</v>
      </c>
      <c r="AM84">
        <v>0</v>
      </c>
      <c r="AN84">
        <v>0</v>
      </c>
      <c r="AO84">
        <v>0.90387359999999994</v>
      </c>
      <c r="AP84">
        <v>2.2504607999999999</v>
      </c>
      <c r="AQ84">
        <v>10.480080000000001</v>
      </c>
      <c r="AR84">
        <v>10.182412800000002</v>
      </c>
      <c r="AS84">
        <v>5.9081184000000002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26.350383120545104</v>
      </c>
      <c r="BB84">
        <f t="shared" si="1"/>
        <v>741.88239268458403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256.15986339470794</v>
      </c>
      <c r="L85">
        <v>3.106492668716621</v>
      </c>
      <c r="M85">
        <v>0</v>
      </c>
      <c r="N85">
        <v>51.878459706488151</v>
      </c>
      <c r="O85">
        <v>73.283955187500013</v>
      </c>
      <c r="P85">
        <v>25.999368139223559</v>
      </c>
      <c r="Q85">
        <v>0</v>
      </c>
      <c r="R85">
        <v>9.3093093745379889</v>
      </c>
      <c r="S85">
        <v>11.575969345941687</v>
      </c>
      <c r="T85">
        <v>0</v>
      </c>
      <c r="U85">
        <v>51.754459808314287</v>
      </c>
      <c r="V85">
        <v>4.366627095596133</v>
      </c>
      <c r="W85">
        <v>20.377841544454629</v>
      </c>
      <c r="X85">
        <v>43.189807150468887</v>
      </c>
      <c r="Y85">
        <v>0</v>
      </c>
      <c r="Z85">
        <v>2.8784289599999995</v>
      </c>
      <c r="AA85">
        <v>0</v>
      </c>
      <c r="AB85">
        <v>11.567523759999998</v>
      </c>
      <c r="AC85">
        <v>0</v>
      </c>
      <c r="AD85">
        <v>4.0037560499999998</v>
      </c>
      <c r="AE85">
        <v>13.5249504</v>
      </c>
      <c r="AF85">
        <v>6.1510581000000011</v>
      </c>
      <c r="AG85">
        <v>29.245065300000007</v>
      </c>
      <c r="AH85">
        <v>30.818686470000003</v>
      </c>
      <c r="AI85">
        <v>0</v>
      </c>
      <c r="AJ85">
        <v>0</v>
      </c>
      <c r="AK85">
        <v>22.964917080000003</v>
      </c>
      <c r="AL85">
        <v>52.014000000000003</v>
      </c>
      <c r="AM85">
        <v>0</v>
      </c>
      <c r="AN85">
        <v>0</v>
      </c>
      <c r="AO85">
        <v>0.90387359999999994</v>
      </c>
      <c r="AP85">
        <v>2.2504607999999999</v>
      </c>
      <c r="AQ85">
        <v>10.480080000000001</v>
      </c>
      <c r="AR85">
        <v>6.7882752000000002</v>
      </c>
      <c r="AS85">
        <v>5.9081184000000002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25.742195506557824</v>
      </c>
      <c r="BB85">
        <f t="shared" si="1"/>
        <v>724.75915202939211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256.16403606477451</v>
      </c>
      <c r="L86">
        <v>3.0030030030030028</v>
      </c>
      <c r="M86">
        <v>0</v>
      </c>
      <c r="N86">
        <v>51.878459706488151</v>
      </c>
      <c r="O86">
        <v>73.283955187500013</v>
      </c>
      <c r="P86">
        <v>25.999368139223559</v>
      </c>
      <c r="Q86">
        <v>0</v>
      </c>
      <c r="R86">
        <v>9.3068990838618753</v>
      </c>
      <c r="S86">
        <v>11.577094158634402</v>
      </c>
      <c r="T86">
        <v>0</v>
      </c>
      <c r="U86">
        <v>51.754459808314287</v>
      </c>
      <c r="V86">
        <v>5.8940254666666663</v>
      </c>
      <c r="W86">
        <v>20.377841544454629</v>
      </c>
      <c r="X86">
        <v>43.189807150468887</v>
      </c>
      <c r="Y86">
        <v>0</v>
      </c>
      <c r="Z86">
        <v>2.8784289599999995</v>
      </c>
      <c r="AA86">
        <v>0</v>
      </c>
      <c r="AB86">
        <v>11.532399699999999</v>
      </c>
      <c r="AC86">
        <v>0</v>
      </c>
      <c r="AD86">
        <v>4.0037560499999998</v>
      </c>
      <c r="AE86">
        <v>13.5249504</v>
      </c>
      <c r="AF86">
        <v>6.1510581000000011</v>
      </c>
      <c r="AG86">
        <v>29.245065300000007</v>
      </c>
      <c r="AH86">
        <v>30.818686470000003</v>
      </c>
      <c r="AI86">
        <v>0</v>
      </c>
      <c r="AJ86">
        <v>0</v>
      </c>
      <c r="AK86">
        <v>22.964917080000003</v>
      </c>
      <c r="AL86">
        <v>52.014000000000003</v>
      </c>
      <c r="AM86">
        <v>0</v>
      </c>
      <c r="AN86">
        <v>0</v>
      </c>
      <c r="AO86">
        <v>0.90387359999999994</v>
      </c>
      <c r="AP86">
        <v>2.2504607999999999</v>
      </c>
      <c r="AQ86">
        <v>0</v>
      </c>
      <c r="AR86">
        <v>6.7882752000000002</v>
      </c>
      <c r="AS86">
        <v>5.9081184000000002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25.430463906054378</v>
      </c>
      <c r="BB86">
        <f t="shared" si="1"/>
        <v>715.98247546733569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256.16403606477451</v>
      </c>
      <c r="L87">
        <v>3.0030030030030028</v>
      </c>
      <c r="M87">
        <v>0</v>
      </c>
      <c r="N87">
        <v>51.878459706488151</v>
      </c>
      <c r="O87">
        <v>73.283955187500013</v>
      </c>
      <c r="P87">
        <v>26.154565560821485</v>
      </c>
      <c r="Q87">
        <v>0</v>
      </c>
      <c r="R87">
        <v>9.3068990838618753</v>
      </c>
      <c r="S87">
        <v>11.577094158634402</v>
      </c>
      <c r="T87">
        <v>0</v>
      </c>
      <c r="U87">
        <v>51.754459808314287</v>
      </c>
      <c r="V87">
        <v>6.4340598431771889</v>
      </c>
      <c r="W87">
        <v>20.377841544454629</v>
      </c>
      <c r="X87">
        <v>43.189807150468887</v>
      </c>
      <c r="Y87">
        <v>0</v>
      </c>
      <c r="Z87">
        <v>2.8784289599999995</v>
      </c>
      <c r="AA87">
        <v>0</v>
      </c>
      <c r="AB87">
        <v>11.532399699999999</v>
      </c>
      <c r="AC87">
        <v>0</v>
      </c>
      <c r="AD87">
        <v>4.0037560499999998</v>
      </c>
      <c r="AE87">
        <v>13.5249504</v>
      </c>
      <c r="AF87">
        <v>6.1510581000000011</v>
      </c>
      <c r="AG87">
        <v>29.245065300000007</v>
      </c>
      <c r="AH87">
        <v>20.54579098</v>
      </c>
      <c r="AI87">
        <v>0</v>
      </c>
      <c r="AJ87">
        <v>0</v>
      </c>
      <c r="AK87">
        <v>22.964917080000003</v>
      </c>
      <c r="AL87">
        <v>17.337999999999997</v>
      </c>
      <c r="AM87">
        <v>0</v>
      </c>
      <c r="AN87">
        <v>0</v>
      </c>
      <c r="AO87">
        <v>1.2912480000000002</v>
      </c>
      <c r="AP87">
        <v>2.2504607999999999</v>
      </c>
      <c r="AQ87">
        <v>0</v>
      </c>
      <c r="AR87">
        <v>10.182412800000002</v>
      </c>
      <c r="AS87">
        <v>5.9081184000000002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24.042269106174665</v>
      </c>
      <c r="BB87">
        <f t="shared" si="1"/>
        <v>676.89851857532358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256.16403606477451</v>
      </c>
      <c r="L88">
        <v>3.0030030030030028</v>
      </c>
      <c r="M88">
        <v>0</v>
      </c>
      <c r="N88">
        <v>51.878459706488151</v>
      </c>
      <c r="O88">
        <v>73.283955187500013</v>
      </c>
      <c r="P88">
        <v>26.154565560821485</v>
      </c>
      <c r="Q88">
        <v>0</v>
      </c>
      <c r="R88">
        <v>9.3083544604927777</v>
      </c>
      <c r="S88">
        <v>11.99130133263127</v>
      </c>
      <c r="T88">
        <v>0</v>
      </c>
      <c r="U88">
        <v>51.754459808314287</v>
      </c>
      <c r="V88">
        <v>6.4340598431771889</v>
      </c>
      <c r="W88">
        <v>20.377841544454629</v>
      </c>
      <c r="X88">
        <v>43.189807150468887</v>
      </c>
      <c r="Y88">
        <v>0</v>
      </c>
      <c r="Z88">
        <v>2.8784289599999995</v>
      </c>
      <c r="AA88">
        <v>0</v>
      </c>
      <c r="AB88">
        <v>5.7837618799999992</v>
      </c>
      <c r="AC88">
        <v>0</v>
      </c>
      <c r="AD88">
        <v>4.0037560499999998</v>
      </c>
      <c r="AE88">
        <v>13.5249504</v>
      </c>
      <c r="AF88">
        <v>6.1510581000000011</v>
      </c>
      <c r="AG88">
        <v>29.245065300000007</v>
      </c>
      <c r="AH88">
        <v>10.27289549</v>
      </c>
      <c r="AI88">
        <v>0</v>
      </c>
      <c r="AJ88">
        <v>0</v>
      </c>
      <c r="AK88">
        <v>22.964917080000003</v>
      </c>
      <c r="AL88">
        <v>8.6689999999999987</v>
      </c>
      <c r="AM88">
        <v>0</v>
      </c>
      <c r="AN88">
        <v>0</v>
      </c>
      <c r="AO88">
        <v>1.2912480000000002</v>
      </c>
      <c r="AP88">
        <v>2.2504607999999999</v>
      </c>
      <c r="AQ88">
        <v>0</v>
      </c>
      <c r="AR88">
        <v>10.182412800000002</v>
      </c>
      <c r="AS88">
        <v>5.9081184000000002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23.209640502780189</v>
      </c>
      <c r="BB88">
        <f t="shared" si="1"/>
        <v>653.45627641934584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256.16403606477451</v>
      </c>
      <c r="L89">
        <v>3.0030030030030028</v>
      </c>
      <c r="M89">
        <v>17.327723970944309</v>
      </c>
      <c r="N89">
        <v>51.878459706488151</v>
      </c>
      <c r="O89">
        <v>73.283955187500013</v>
      </c>
      <c r="P89">
        <v>26.309763014377793</v>
      </c>
      <c r="Q89">
        <v>0</v>
      </c>
      <c r="R89">
        <v>9.3083544604927777</v>
      </c>
      <c r="S89">
        <v>11.99130133263127</v>
      </c>
      <c r="T89">
        <v>0</v>
      </c>
      <c r="U89">
        <v>51.754459808314287</v>
      </c>
      <c r="V89">
        <v>7.9662786748971195</v>
      </c>
      <c r="W89">
        <v>20.377841544454629</v>
      </c>
      <c r="X89">
        <v>43.189807150468887</v>
      </c>
      <c r="Y89">
        <v>0</v>
      </c>
      <c r="Z89">
        <v>2.8784289599999995</v>
      </c>
      <c r="AA89">
        <v>0</v>
      </c>
      <c r="AB89">
        <v>5.7837618799999992</v>
      </c>
      <c r="AC89">
        <v>0</v>
      </c>
      <c r="AD89">
        <v>4.0037560499999998</v>
      </c>
      <c r="AE89">
        <v>13.5249504</v>
      </c>
      <c r="AF89">
        <v>6.1510581000000011</v>
      </c>
      <c r="AG89">
        <v>29.245065300000007</v>
      </c>
      <c r="AH89">
        <v>9.7322167799999999</v>
      </c>
      <c r="AI89">
        <v>0</v>
      </c>
      <c r="AJ89">
        <v>0</v>
      </c>
      <c r="AK89">
        <v>22.964917080000003</v>
      </c>
      <c r="AL89">
        <v>1.7337999999999998</v>
      </c>
      <c r="AM89">
        <v>0</v>
      </c>
      <c r="AN89">
        <v>0</v>
      </c>
      <c r="AO89">
        <v>1.5494976000000003</v>
      </c>
      <c r="AP89">
        <v>2.2504607999999999</v>
      </c>
      <c r="AQ89">
        <v>0</v>
      </c>
      <c r="AR89">
        <v>10.182412800000002</v>
      </c>
      <c r="AS89">
        <v>5.9081184000000002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23.614295118140696</v>
      </c>
      <c r="BB89">
        <f t="shared" si="1"/>
        <v>664.84913295020601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256.16403606477451</v>
      </c>
      <c r="L90">
        <v>3.0030030030030028</v>
      </c>
      <c r="M90">
        <v>20.795891400000002</v>
      </c>
      <c r="N90">
        <v>51.878459706488151</v>
      </c>
      <c r="O90">
        <v>73.283955187500013</v>
      </c>
      <c r="P90">
        <v>26.309763014377793</v>
      </c>
      <c r="Q90">
        <v>0</v>
      </c>
      <c r="R90">
        <v>9.3083544604927777</v>
      </c>
      <c r="S90">
        <v>11.99130133263127</v>
      </c>
      <c r="T90">
        <v>0</v>
      </c>
      <c r="U90">
        <v>51.754459808314287</v>
      </c>
      <c r="V90">
        <v>7.9662786748971195</v>
      </c>
      <c r="W90">
        <v>20.377841544454629</v>
      </c>
      <c r="X90">
        <v>43.189807150468887</v>
      </c>
      <c r="Y90">
        <v>0</v>
      </c>
      <c r="Z90">
        <v>2.8784289599999995</v>
      </c>
      <c r="AA90">
        <v>0</v>
      </c>
      <c r="AB90">
        <v>5.7837618799999992</v>
      </c>
      <c r="AC90">
        <v>0</v>
      </c>
      <c r="AD90">
        <v>4.0037560499999998</v>
      </c>
      <c r="AE90">
        <v>13.5249504</v>
      </c>
      <c r="AF90">
        <v>6.1510581000000011</v>
      </c>
      <c r="AG90">
        <v>29.245065300000007</v>
      </c>
      <c r="AH90">
        <v>0</v>
      </c>
      <c r="AI90">
        <v>0</v>
      </c>
      <c r="AJ90">
        <v>0</v>
      </c>
      <c r="AK90">
        <v>22.964917080000003</v>
      </c>
      <c r="AL90">
        <v>1.7337999999999998</v>
      </c>
      <c r="AM90">
        <v>0</v>
      </c>
      <c r="AN90">
        <v>0</v>
      </c>
      <c r="AO90">
        <v>1.5494976000000003</v>
      </c>
      <c r="AP90">
        <v>2.2504607999999999</v>
      </c>
      <c r="AQ90">
        <v>0</v>
      </c>
      <c r="AR90">
        <v>10.182412800000002</v>
      </c>
      <c r="AS90">
        <v>5.9081184000000002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23.399438027557309</v>
      </c>
      <c r="BB90">
        <f t="shared" si="1"/>
        <v>658.79994068984513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256.16403606477451</v>
      </c>
      <c r="L91">
        <v>3.0030030030030028</v>
      </c>
      <c r="M91">
        <v>24.260994809688579</v>
      </c>
      <c r="N91">
        <v>51.878459706488151</v>
      </c>
      <c r="O91">
        <v>73.283955187500013</v>
      </c>
      <c r="P91">
        <v>26.309763014377793</v>
      </c>
      <c r="Q91">
        <v>0</v>
      </c>
      <c r="R91">
        <v>9.3083544604927777</v>
      </c>
      <c r="S91">
        <v>11.991301890777365</v>
      </c>
      <c r="T91">
        <v>0</v>
      </c>
      <c r="U91">
        <v>51.754459808314287</v>
      </c>
      <c r="V91">
        <v>7.9662786748971195</v>
      </c>
      <c r="W91">
        <v>20.377841544454629</v>
      </c>
      <c r="X91">
        <v>43.189807150468887</v>
      </c>
      <c r="Y91">
        <v>0</v>
      </c>
      <c r="Z91">
        <v>2.8784289599999995</v>
      </c>
      <c r="AA91">
        <v>0</v>
      </c>
      <c r="AB91">
        <v>5.7837618799999992</v>
      </c>
      <c r="AC91">
        <v>0</v>
      </c>
      <c r="AD91">
        <v>4.0037560499999998</v>
      </c>
      <c r="AE91">
        <v>13.5249504</v>
      </c>
      <c r="AF91">
        <v>6.1510581000000011</v>
      </c>
      <c r="AG91">
        <v>29.245065300000007</v>
      </c>
      <c r="AH91">
        <v>0</v>
      </c>
      <c r="AI91">
        <v>0</v>
      </c>
      <c r="AJ91">
        <v>0</v>
      </c>
      <c r="AK91">
        <v>22.964917080000003</v>
      </c>
      <c r="AL91">
        <v>1.7337999999999998</v>
      </c>
      <c r="AM91">
        <v>0</v>
      </c>
      <c r="AN91">
        <v>0</v>
      </c>
      <c r="AO91">
        <v>1.5494976000000003</v>
      </c>
      <c r="AP91">
        <v>2.2504607999999999</v>
      </c>
      <c r="AQ91">
        <v>0</v>
      </c>
      <c r="AR91">
        <v>4.8487680000000006</v>
      </c>
      <c r="AS91">
        <v>6.9715797120000005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23.371824142255718</v>
      </c>
      <c r="BB91">
        <f t="shared" si="1"/>
        <v>658.02247505498121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256.16403606477451</v>
      </c>
      <c r="L92">
        <v>3.0030030030030028</v>
      </c>
      <c r="M92">
        <v>27.731179455317388</v>
      </c>
      <c r="N92">
        <v>51.878459706488151</v>
      </c>
      <c r="O92">
        <v>73.283955187500013</v>
      </c>
      <c r="P92">
        <v>26.309763014377793</v>
      </c>
      <c r="Q92">
        <v>0</v>
      </c>
      <c r="R92">
        <v>9.3083544604927777</v>
      </c>
      <c r="S92">
        <v>11.991301890777365</v>
      </c>
      <c r="T92">
        <v>0</v>
      </c>
      <c r="U92">
        <v>51.754459808314287</v>
      </c>
      <c r="V92">
        <v>7.9662786748971195</v>
      </c>
      <c r="W92">
        <v>20.377841544454629</v>
      </c>
      <c r="X92">
        <v>43.189807150468887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4.0037560499999998</v>
      </c>
      <c r="AE92">
        <v>13.5249504</v>
      </c>
      <c r="AF92">
        <v>6.1510581000000011</v>
      </c>
      <c r="AG92">
        <v>29.245065300000007</v>
      </c>
      <c r="AH92">
        <v>0</v>
      </c>
      <c r="AI92">
        <v>0</v>
      </c>
      <c r="AJ92">
        <v>0</v>
      </c>
      <c r="AK92">
        <v>22.964917080000003</v>
      </c>
      <c r="AL92">
        <v>1.7337999999999998</v>
      </c>
      <c r="AM92">
        <v>0</v>
      </c>
      <c r="AN92">
        <v>0</v>
      </c>
      <c r="AO92">
        <v>1.5494976000000003</v>
      </c>
      <c r="AP92">
        <v>2.2504607999999999</v>
      </c>
      <c r="AQ92">
        <v>0</v>
      </c>
      <c r="AR92">
        <v>4.8487680000000006</v>
      </c>
      <c r="AS92">
        <v>6.9715797120000005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23.292468477300787</v>
      </c>
      <c r="BB92">
        <f t="shared" si="1"/>
        <v>655.78825348556495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165.99357978668326</v>
      </c>
      <c r="L93">
        <v>3.0030030030030028</v>
      </c>
      <c r="M93">
        <v>24.260994809688579</v>
      </c>
      <c r="N93">
        <v>51.878459706488151</v>
      </c>
      <c r="O93">
        <v>73.283955187500013</v>
      </c>
      <c r="P93">
        <v>26.309763014377793</v>
      </c>
      <c r="Q93">
        <v>0</v>
      </c>
      <c r="R93">
        <v>9.3083544604927777</v>
      </c>
      <c r="S93">
        <v>11.991301890777365</v>
      </c>
      <c r="T93">
        <v>0</v>
      </c>
      <c r="U93">
        <v>51.754459808314287</v>
      </c>
      <c r="V93">
        <v>8.2530808274929335</v>
      </c>
      <c r="W93">
        <v>20.374465454545451</v>
      </c>
      <c r="X93">
        <v>43.19118448721261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4.0037560499999998</v>
      </c>
      <c r="AE93">
        <v>13.5249504</v>
      </c>
      <c r="AF93">
        <v>6.1510581000000011</v>
      </c>
      <c r="AG93">
        <v>29.245065300000007</v>
      </c>
      <c r="AH93">
        <v>0</v>
      </c>
      <c r="AI93">
        <v>0</v>
      </c>
      <c r="AJ93">
        <v>0</v>
      </c>
      <c r="AK93">
        <v>22.964917080000003</v>
      </c>
      <c r="AL93">
        <v>1.7337999999999998</v>
      </c>
      <c r="AM93">
        <v>0</v>
      </c>
      <c r="AN93">
        <v>0</v>
      </c>
      <c r="AO93">
        <v>1.5494976000000003</v>
      </c>
      <c r="AP93">
        <v>2.2504607999999999</v>
      </c>
      <c r="AQ93">
        <v>0</v>
      </c>
      <c r="AR93">
        <v>6.7882752000000002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20.07988182143448</v>
      </c>
      <c r="BB93">
        <f t="shared" si="1"/>
        <v>565.33942482514169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214.99430464947707</v>
      </c>
      <c r="L94">
        <v>3.0030030030030028</v>
      </c>
      <c r="M94">
        <v>24.260994809688579</v>
      </c>
      <c r="N94">
        <v>51.878459706488151</v>
      </c>
      <c r="O94">
        <v>73.283955187500013</v>
      </c>
      <c r="P94">
        <v>26.309763014377793</v>
      </c>
      <c r="Q94">
        <v>0</v>
      </c>
      <c r="R94">
        <v>9.3083544604927777</v>
      </c>
      <c r="S94">
        <v>11.991301890777365</v>
      </c>
      <c r="T94">
        <v>0</v>
      </c>
      <c r="U94">
        <v>51.754459808314287</v>
      </c>
      <c r="V94">
        <v>7.9631360357938865</v>
      </c>
      <c r="W94">
        <v>20.374465454545451</v>
      </c>
      <c r="X94">
        <v>43.19118448721261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4.0037560499999998</v>
      </c>
      <c r="AE94">
        <v>13.5249504</v>
      </c>
      <c r="AF94">
        <v>6.1510581000000011</v>
      </c>
      <c r="AG94">
        <v>29.245065300000007</v>
      </c>
      <c r="AH94">
        <v>0</v>
      </c>
      <c r="AI94">
        <v>0</v>
      </c>
      <c r="AJ94">
        <v>0</v>
      </c>
      <c r="AK94">
        <v>22.964917080000003</v>
      </c>
      <c r="AL94">
        <v>1.7337999999999998</v>
      </c>
      <c r="AM94">
        <v>0</v>
      </c>
      <c r="AN94">
        <v>0</v>
      </c>
      <c r="AO94">
        <v>1.5494976000000003</v>
      </c>
      <c r="AP94">
        <v>2.2504607999999999</v>
      </c>
      <c r="AQ94">
        <v>0</v>
      </c>
      <c r="AR94">
        <v>6.7882752000000002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21.750661892529255</v>
      </c>
      <c r="BB94">
        <f t="shared" si="1"/>
        <v>612.37942482514154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210.99720410065237</v>
      </c>
      <c r="L95">
        <v>3.0030030030030028</v>
      </c>
      <c r="M95">
        <v>24.260994809688579</v>
      </c>
      <c r="N95">
        <v>51.878459706488151</v>
      </c>
      <c r="O95">
        <v>73.283955187500013</v>
      </c>
      <c r="P95">
        <v>26.309763014377793</v>
      </c>
      <c r="Q95">
        <v>0</v>
      </c>
      <c r="R95">
        <v>9.3083544604927777</v>
      </c>
      <c r="S95">
        <v>11.991301892965208</v>
      </c>
      <c r="T95">
        <v>0</v>
      </c>
      <c r="U95">
        <v>51.754459808314287</v>
      </c>
      <c r="V95">
        <v>7.9631360357938865</v>
      </c>
      <c r="W95">
        <v>20.374465454545451</v>
      </c>
      <c r="X95">
        <v>43.19118448721261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4.0037560499999998</v>
      </c>
      <c r="AE95">
        <v>6.7624751999999999</v>
      </c>
      <c r="AF95">
        <v>6.1510581000000011</v>
      </c>
      <c r="AG95">
        <v>29.245065300000007</v>
      </c>
      <c r="AH95">
        <v>0</v>
      </c>
      <c r="AI95">
        <v>0</v>
      </c>
      <c r="AJ95">
        <v>0</v>
      </c>
      <c r="AK95">
        <v>22.964917080000003</v>
      </c>
      <c r="AL95">
        <v>1.7337999999999998</v>
      </c>
      <c r="AM95">
        <v>0</v>
      </c>
      <c r="AN95">
        <v>0</v>
      </c>
      <c r="AO95">
        <v>1.5494976000000003</v>
      </c>
      <c r="AP95">
        <v>2.2504607999999999</v>
      </c>
      <c r="AQ95">
        <v>0</v>
      </c>
      <c r="AR95">
        <v>4.8487680000000006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21.315083175892408</v>
      </c>
      <c r="BB95">
        <f t="shared" si="1"/>
        <v>600.11592059514157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207.99420109764938</v>
      </c>
      <c r="L96">
        <v>3.0030030030030028</v>
      </c>
      <c r="M96">
        <v>24.260994809688579</v>
      </c>
      <c r="N96">
        <v>51.878459706488151</v>
      </c>
      <c r="O96">
        <v>73.283955187500013</v>
      </c>
      <c r="P96">
        <v>26.309763014377793</v>
      </c>
      <c r="Q96">
        <v>0</v>
      </c>
      <c r="R96">
        <v>9.3083544604927777</v>
      </c>
      <c r="S96">
        <v>11.991301892965208</v>
      </c>
      <c r="T96">
        <v>0</v>
      </c>
      <c r="U96">
        <v>51.754459808314287</v>
      </c>
      <c r="V96">
        <v>7.9631360357938865</v>
      </c>
      <c r="W96">
        <v>20.374465454545451</v>
      </c>
      <c r="X96">
        <v>43.19118448721261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4.0037560499999998</v>
      </c>
      <c r="AE96">
        <v>6.7624751999999999</v>
      </c>
      <c r="AF96">
        <v>6.1510581000000011</v>
      </c>
      <c r="AG96">
        <v>29.245065300000007</v>
      </c>
      <c r="AH96">
        <v>0</v>
      </c>
      <c r="AI96">
        <v>0</v>
      </c>
      <c r="AJ96">
        <v>0</v>
      </c>
      <c r="AK96">
        <v>22.964917080000003</v>
      </c>
      <c r="AL96">
        <v>1.7337999999999998</v>
      </c>
      <c r="AM96">
        <v>0</v>
      </c>
      <c r="AN96">
        <v>0</v>
      </c>
      <c r="AO96">
        <v>1.5494976000000003</v>
      </c>
      <c r="AP96">
        <v>2.2504607999999999</v>
      </c>
      <c r="AQ96">
        <v>0</v>
      </c>
      <c r="AR96">
        <v>4.8487680000000006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21.212080172889397</v>
      </c>
      <c r="BB96">
        <f t="shared" si="1"/>
        <v>597.2159205951416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207.99420109764938</v>
      </c>
      <c r="L97">
        <v>3.0030030030030028</v>
      </c>
      <c r="M97">
        <v>24.260994809688579</v>
      </c>
      <c r="N97">
        <v>51.878459706488151</v>
      </c>
      <c r="O97">
        <v>73.283955187500013</v>
      </c>
      <c r="P97">
        <v>26.309763014377793</v>
      </c>
      <c r="Q97">
        <v>0</v>
      </c>
      <c r="R97">
        <v>9.3083544604927777</v>
      </c>
      <c r="S97">
        <v>11.99130175176713</v>
      </c>
      <c r="T97">
        <v>0</v>
      </c>
      <c r="U97">
        <v>51.754459808314287</v>
      </c>
      <c r="V97">
        <v>7.9631360357938865</v>
      </c>
      <c r="W97">
        <v>20.374465454545451</v>
      </c>
      <c r="X97">
        <v>43.19118448721261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4.0037560499999998</v>
      </c>
      <c r="AE97">
        <v>6.7624751999999999</v>
      </c>
      <c r="AF97">
        <v>6.1510581000000011</v>
      </c>
      <c r="AG97">
        <v>29.245065300000007</v>
      </c>
      <c r="AH97">
        <v>0</v>
      </c>
      <c r="AI97">
        <v>0</v>
      </c>
      <c r="AJ97">
        <v>0</v>
      </c>
      <c r="AK97">
        <v>22.964917080000003</v>
      </c>
      <c r="AL97">
        <v>1.7337999999999998</v>
      </c>
      <c r="AM97">
        <v>0</v>
      </c>
      <c r="AN97">
        <v>0</v>
      </c>
      <c r="AO97">
        <v>1.5494976000000003</v>
      </c>
      <c r="AP97">
        <v>2.2504607999999999</v>
      </c>
      <c r="AQ97">
        <v>0</v>
      </c>
      <c r="AR97">
        <v>4.8487680000000006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21.212080031691318</v>
      </c>
      <c r="BB97">
        <f t="shared" si="1"/>
        <v>597.21592059514148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212.99575437506476</v>
      </c>
      <c r="L98">
        <v>3.0030030030030028</v>
      </c>
      <c r="M98">
        <v>24.260994809688579</v>
      </c>
      <c r="N98">
        <v>51.878459706488151</v>
      </c>
      <c r="O98">
        <v>73.283955187500013</v>
      </c>
      <c r="P98">
        <v>26.309763014377793</v>
      </c>
      <c r="Q98">
        <v>0</v>
      </c>
      <c r="R98">
        <v>9.3083544604927777</v>
      </c>
      <c r="S98">
        <v>11.99130175176713</v>
      </c>
      <c r="T98">
        <v>0</v>
      </c>
      <c r="U98">
        <v>51.754459808314287</v>
      </c>
      <c r="V98">
        <v>7.9631360357938865</v>
      </c>
      <c r="W98">
        <v>20.374465454545451</v>
      </c>
      <c r="X98">
        <v>43.19118448721261</v>
      </c>
      <c r="Y98">
        <v>0</v>
      </c>
      <c r="Z98">
        <v>2.8784289599999995</v>
      </c>
      <c r="AA98">
        <v>0</v>
      </c>
      <c r="AB98">
        <v>0</v>
      </c>
      <c r="AC98">
        <v>0</v>
      </c>
      <c r="AD98">
        <v>4.0037560499999998</v>
      </c>
      <c r="AE98">
        <v>6.7624751999999999</v>
      </c>
      <c r="AF98">
        <v>6.1510581000000011</v>
      </c>
      <c r="AG98">
        <v>29.245065300000007</v>
      </c>
      <c r="AH98">
        <v>0</v>
      </c>
      <c r="AI98">
        <v>0</v>
      </c>
      <c r="AJ98">
        <v>0</v>
      </c>
      <c r="AK98">
        <v>22.964917080000003</v>
      </c>
      <c r="AL98">
        <v>1.7337999999999998</v>
      </c>
      <c r="AM98">
        <v>0</v>
      </c>
      <c r="AN98">
        <v>0</v>
      </c>
      <c r="AO98">
        <v>1.5494976000000003</v>
      </c>
      <c r="AP98">
        <v>2.2504607999999999</v>
      </c>
      <c r="AQ98">
        <v>0</v>
      </c>
      <c r="AR98">
        <v>4.8487680000000006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21.383633309106717</v>
      </c>
      <c r="BB98">
        <f t="shared" si="1"/>
        <v>602.04592059514152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5.3783440798427167</v>
      </c>
      <c r="L99">
        <f t="shared" si="2"/>
        <v>6.3358864100501552E-2</v>
      </c>
      <c r="M99">
        <f t="shared" si="2"/>
        <v>0.55336801129389834</v>
      </c>
      <c r="N99">
        <f t="shared" si="2"/>
        <v>1.245083032955715</v>
      </c>
      <c r="O99">
        <f t="shared" si="2"/>
        <v>1.7588149245000035</v>
      </c>
      <c r="P99">
        <f t="shared" si="2"/>
        <v>0.60845212478976229</v>
      </c>
      <c r="Q99">
        <f t="shared" si="2"/>
        <v>0</v>
      </c>
      <c r="R99">
        <f t="shared" si="2"/>
        <v>0.20422147222911163</v>
      </c>
      <c r="S99">
        <f t="shared" si="2"/>
        <v>0.25834355612695031</v>
      </c>
      <c r="T99">
        <f t="shared" si="2"/>
        <v>0</v>
      </c>
      <c r="U99">
        <f t="shared" si="2"/>
        <v>1.2421070353995405</v>
      </c>
      <c r="V99">
        <f t="shared" si="2"/>
        <v>0.12213395605205367</v>
      </c>
      <c r="W99">
        <f t="shared" si="2"/>
        <v>0.48905308315622931</v>
      </c>
      <c r="X99">
        <f t="shared" si="2"/>
        <v>1.0365300539082218</v>
      </c>
      <c r="Y99">
        <f t="shared" si="2"/>
        <v>0</v>
      </c>
      <c r="Z99">
        <f t="shared" si="2"/>
        <v>3.813882138E-2</v>
      </c>
      <c r="AA99">
        <f t="shared" si="2"/>
        <v>6.2450770320000008E-2</v>
      </c>
      <c r="AB99">
        <f t="shared" si="2"/>
        <v>8.6656910029999951E-2</v>
      </c>
      <c r="AC99">
        <f t="shared" si="2"/>
        <v>6.2718802154574968E-2</v>
      </c>
      <c r="AD99">
        <f t="shared" si="2"/>
        <v>0.10435761131599994</v>
      </c>
      <c r="AE99">
        <f t="shared" si="2"/>
        <v>0.1807823766007999</v>
      </c>
      <c r="AF99">
        <f t="shared" si="2"/>
        <v>0.12288447181999999</v>
      </c>
      <c r="AG99">
        <f t="shared" si="2"/>
        <v>0.70188156720000106</v>
      </c>
      <c r="AH99">
        <f t="shared" si="2"/>
        <v>0.37431603000000008</v>
      </c>
      <c r="AI99">
        <f t="shared" si="2"/>
        <v>3.3547038000000001E-2</v>
      </c>
      <c r="AJ99">
        <f t="shared" si="2"/>
        <v>0</v>
      </c>
      <c r="AK99">
        <f t="shared" si="2"/>
        <v>0.55115800992000052</v>
      </c>
      <c r="AL99">
        <f t="shared" si="2"/>
        <v>0.2399145749999996</v>
      </c>
      <c r="AM99">
        <f t="shared" si="2"/>
        <v>0</v>
      </c>
      <c r="AN99">
        <f t="shared" si="2"/>
        <v>0</v>
      </c>
      <c r="AO99">
        <f t="shared" si="2"/>
        <v>2.7503582399999945E-2</v>
      </c>
      <c r="AP99">
        <f t="shared" si="2"/>
        <v>5.8933942200000158E-2</v>
      </c>
      <c r="AQ99">
        <f t="shared" si="2"/>
        <v>0.24453520000000009</v>
      </c>
      <c r="AR99">
        <f t="shared" si="2"/>
        <v>0.15031180800000002</v>
      </c>
      <c r="AS99">
        <f t="shared" si="2"/>
        <v>0.12832433164800003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0.55319814562976788</v>
      </c>
      <c r="BB99">
        <f t="shared" si="1"/>
        <v>15.575027896714307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39.999724416437381</v>
      </c>
      <c r="L3">
        <v>0</v>
      </c>
      <c r="M3">
        <v>0</v>
      </c>
      <c r="N3">
        <v>29.998382788362512</v>
      </c>
      <c r="O3">
        <v>50.381296312500012</v>
      </c>
      <c r="P3">
        <v>62.2343230540897</v>
      </c>
      <c r="Q3">
        <v>0</v>
      </c>
      <c r="R3">
        <v>2.8774963893249601</v>
      </c>
      <c r="S3">
        <v>1.920148928019332</v>
      </c>
      <c r="T3">
        <v>0</v>
      </c>
      <c r="U3">
        <v>275.8063299308626</v>
      </c>
      <c r="V3">
        <v>0</v>
      </c>
      <c r="W3">
        <v>4.8041941333333327</v>
      </c>
      <c r="X3">
        <v>10.002288659466329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2.3146277699999991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13.278014280000001</v>
      </c>
      <c r="AL3">
        <v>0.59020000000000017</v>
      </c>
      <c r="AM3">
        <v>0</v>
      </c>
      <c r="AN3">
        <v>0</v>
      </c>
      <c r="AO3">
        <v>0.8961119999999998</v>
      </c>
      <c r="AP3">
        <v>2.1149309999999999</v>
      </c>
      <c r="AQ3">
        <v>0</v>
      </c>
      <c r="AR3">
        <v>10.094975999999999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17.6153065551342</v>
      </c>
      <c r="BB3">
        <f>SUM(B3:AZ3)-BA3</f>
        <v>495.95049774726192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40.000416884040789</v>
      </c>
      <c r="L4">
        <v>4.0115125776842286E-3</v>
      </c>
      <c r="M4">
        <v>0</v>
      </c>
      <c r="N4">
        <v>29.998382788362512</v>
      </c>
      <c r="O4">
        <v>50.381296312500012</v>
      </c>
      <c r="P4">
        <v>62.2343230540897</v>
      </c>
      <c r="Q4">
        <v>0</v>
      </c>
      <c r="R4">
        <v>2.8774963893249601</v>
      </c>
      <c r="S4">
        <v>1.920148928019332</v>
      </c>
      <c r="T4">
        <v>0</v>
      </c>
      <c r="U4">
        <v>275.8063299308626</v>
      </c>
      <c r="V4">
        <v>0</v>
      </c>
      <c r="W4">
        <v>4.8041941333333327</v>
      </c>
      <c r="X4">
        <v>10.002288659466329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2.3146277699999991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13.278014280000001</v>
      </c>
      <c r="AL4">
        <v>0.59020000000000017</v>
      </c>
      <c r="AM4">
        <v>0</v>
      </c>
      <c r="AN4">
        <v>0</v>
      </c>
      <c r="AO4">
        <v>0.8961119999999998</v>
      </c>
      <c r="AP4">
        <v>2.1149309999999999</v>
      </c>
      <c r="AQ4">
        <v>0</v>
      </c>
      <c r="AR4">
        <v>10.094975999999999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17.615467901654416</v>
      </c>
      <c r="BB4">
        <f t="shared" ref="BB4:BB67" si="0">SUM(B4:AZ4)-BA4</f>
        <v>495.95504038092275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39.999330073809411</v>
      </c>
      <c r="L5">
        <v>4.0115125776842286E-3</v>
      </c>
      <c r="M5">
        <v>0</v>
      </c>
      <c r="N5">
        <v>29.998382788362512</v>
      </c>
      <c r="O5">
        <v>50.381296312500012</v>
      </c>
      <c r="P5">
        <v>62.2343230540897</v>
      </c>
      <c r="Q5">
        <v>0</v>
      </c>
      <c r="R5">
        <v>2.8774963893249601</v>
      </c>
      <c r="S5">
        <v>1.920148928019332</v>
      </c>
      <c r="T5">
        <v>0</v>
      </c>
      <c r="U5">
        <v>275.8063299308626</v>
      </c>
      <c r="V5">
        <v>0</v>
      </c>
      <c r="W5">
        <v>4.8041941333333327</v>
      </c>
      <c r="X5">
        <v>10.002288659466329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2.3146277699999991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13.278014280000001</v>
      </c>
      <c r="AL5">
        <v>0.59020000000000017</v>
      </c>
      <c r="AM5">
        <v>0</v>
      </c>
      <c r="AN5">
        <v>0</v>
      </c>
      <c r="AO5">
        <v>0.8961119999999998</v>
      </c>
      <c r="AP5">
        <v>2.1149309999999999</v>
      </c>
      <c r="AQ5">
        <v>0</v>
      </c>
      <c r="AR5">
        <v>1.1216640000000002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17.307646124063481</v>
      </c>
      <c r="BB5">
        <f t="shared" si="0"/>
        <v>487.28846334828245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40.000601576899449</v>
      </c>
      <c r="L6">
        <v>4.0115125776842286E-3</v>
      </c>
      <c r="M6">
        <v>0</v>
      </c>
      <c r="N6">
        <v>29.998382788362512</v>
      </c>
      <c r="O6">
        <v>50.381296312500012</v>
      </c>
      <c r="P6">
        <v>62.2343230540897</v>
      </c>
      <c r="Q6">
        <v>0</v>
      </c>
      <c r="R6">
        <v>2.8774963893249601</v>
      </c>
      <c r="S6">
        <v>1.920148928019332</v>
      </c>
      <c r="T6">
        <v>0</v>
      </c>
      <c r="U6">
        <v>275.8063299308626</v>
      </c>
      <c r="V6">
        <v>0</v>
      </c>
      <c r="W6">
        <v>4.8041941333333327</v>
      </c>
      <c r="X6">
        <v>10.002288659466329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2.3146277699999991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13.278014280000001</v>
      </c>
      <c r="AL6">
        <v>0.59020000000000017</v>
      </c>
      <c r="AM6">
        <v>0</v>
      </c>
      <c r="AN6">
        <v>0</v>
      </c>
      <c r="AO6">
        <v>0.8961119999999998</v>
      </c>
      <c r="AP6">
        <v>2.1149309999999999</v>
      </c>
      <c r="AQ6">
        <v>0</v>
      </c>
      <c r="AR6">
        <v>1.1216640000000002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17.307689736619466</v>
      </c>
      <c r="BB6">
        <f t="shared" si="0"/>
        <v>487.28969123881649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40.063074153245196</v>
      </c>
      <c r="L7">
        <v>4.0115125776842286E-3</v>
      </c>
      <c r="M7">
        <v>0</v>
      </c>
      <c r="N7">
        <v>29.998382788362512</v>
      </c>
      <c r="O7">
        <v>50.381296312500012</v>
      </c>
      <c r="P7">
        <v>62.2343230540897</v>
      </c>
      <c r="Q7">
        <v>0</v>
      </c>
      <c r="R7">
        <v>2.8774963893249601</v>
      </c>
      <c r="S7">
        <v>1.920148928019332</v>
      </c>
      <c r="T7">
        <v>0</v>
      </c>
      <c r="U7">
        <v>275.8063299308626</v>
      </c>
      <c r="V7">
        <v>0</v>
      </c>
      <c r="W7">
        <v>4.8041941333333327</v>
      </c>
      <c r="X7">
        <v>10.002288659466329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2.3146277699999991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13.278014280000001</v>
      </c>
      <c r="AL7">
        <v>0.59020000000000017</v>
      </c>
      <c r="AM7">
        <v>0</v>
      </c>
      <c r="AN7">
        <v>0</v>
      </c>
      <c r="AO7">
        <v>0.8961119999999998</v>
      </c>
      <c r="AP7">
        <v>2.1149309999999999</v>
      </c>
      <c r="AQ7">
        <v>0</v>
      </c>
      <c r="AR7">
        <v>1.1216640000000002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17.309832468899828</v>
      </c>
      <c r="BB7">
        <f t="shared" si="0"/>
        <v>487.35002108288188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41.420221051476254</v>
      </c>
      <c r="L8">
        <v>2.4456817072090191E-3</v>
      </c>
      <c r="M8">
        <v>0</v>
      </c>
      <c r="N8">
        <v>29.998382788362512</v>
      </c>
      <c r="O8">
        <v>50.381296312500012</v>
      </c>
      <c r="P8">
        <v>62.2343230540897</v>
      </c>
      <c r="Q8">
        <v>0</v>
      </c>
      <c r="R8">
        <v>2.9819168167539263</v>
      </c>
      <c r="S8">
        <v>1.920148928019332</v>
      </c>
      <c r="T8">
        <v>0</v>
      </c>
      <c r="U8">
        <v>275.8063299308626</v>
      </c>
      <c r="V8">
        <v>0</v>
      </c>
      <c r="W8">
        <v>4.8041941333333327</v>
      </c>
      <c r="X8">
        <v>10.002288659466329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2.3146277699999991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13.278014280000001</v>
      </c>
      <c r="AL8">
        <v>0.59020000000000017</v>
      </c>
      <c r="AM8">
        <v>0</v>
      </c>
      <c r="AN8">
        <v>0</v>
      </c>
      <c r="AO8">
        <v>0.8961119999999998</v>
      </c>
      <c r="AP8">
        <v>2.1149309999999999</v>
      </c>
      <c r="AQ8">
        <v>0</v>
      </c>
      <c r="AR8">
        <v>1.1216640000000002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17.359910670405199</v>
      </c>
      <c r="BB8">
        <f t="shared" si="0"/>
        <v>488.75994437616606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41.42357620629609</v>
      </c>
      <c r="L9">
        <v>2.4456817072090191E-3</v>
      </c>
      <c r="M9">
        <v>0</v>
      </c>
      <c r="N9">
        <v>29.998382788362512</v>
      </c>
      <c r="O9">
        <v>50.381296312500012</v>
      </c>
      <c r="P9">
        <v>62.2343230540897</v>
      </c>
      <c r="Q9">
        <v>0</v>
      </c>
      <c r="R9">
        <v>2.9822193191489359</v>
      </c>
      <c r="S9">
        <v>1.920148928019332</v>
      </c>
      <c r="T9">
        <v>0</v>
      </c>
      <c r="U9">
        <v>275.8063299308626</v>
      </c>
      <c r="V9">
        <v>0</v>
      </c>
      <c r="W9">
        <v>4.8041941333333327</v>
      </c>
      <c r="X9">
        <v>10.002288659466329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2.3146277699999991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13.278014280000001</v>
      </c>
      <c r="AL9">
        <v>0.59020000000000017</v>
      </c>
      <c r="AM9">
        <v>0</v>
      </c>
      <c r="AN9">
        <v>0</v>
      </c>
      <c r="AO9">
        <v>0.8961119999999998</v>
      </c>
      <c r="AP9">
        <v>2.1149309999999999</v>
      </c>
      <c r="AQ9">
        <v>0</v>
      </c>
      <c r="AR9">
        <v>1.1216640000000002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17.239323492144571</v>
      </c>
      <c r="BB9">
        <f t="shared" si="0"/>
        <v>485.36487697164142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41.420221051476254</v>
      </c>
      <c r="L10">
        <v>2.4456817072090191E-3</v>
      </c>
      <c r="M10">
        <v>0</v>
      </c>
      <c r="N10">
        <v>29.998382788362512</v>
      </c>
      <c r="O10">
        <v>50.381296312500012</v>
      </c>
      <c r="P10">
        <v>62.2343230540897</v>
      </c>
      <c r="Q10">
        <v>0</v>
      </c>
      <c r="R10">
        <v>2.9815307304507823</v>
      </c>
      <c r="S10">
        <v>3.4792708047337282</v>
      </c>
      <c r="T10">
        <v>0</v>
      </c>
      <c r="U10">
        <v>275.8063299308626</v>
      </c>
      <c r="V10">
        <v>0</v>
      </c>
      <c r="W10">
        <v>4.8041941333333327</v>
      </c>
      <c r="X10">
        <v>10.002288659466329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2.3146277699999991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13.278014280000001</v>
      </c>
      <c r="AL10">
        <v>0.59020000000000017</v>
      </c>
      <c r="AM10">
        <v>0</v>
      </c>
      <c r="AN10">
        <v>0</v>
      </c>
      <c r="AO10">
        <v>0.8961119999999998</v>
      </c>
      <c r="AP10">
        <v>2.1149309999999999</v>
      </c>
      <c r="AQ10">
        <v>0</v>
      </c>
      <c r="AR10">
        <v>1.1216640000000002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17.292662716170501</v>
      </c>
      <c r="BB10">
        <f t="shared" si="0"/>
        <v>486.86661588081193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41.42357620629609</v>
      </c>
      <c r="L11">
        <v>2.4456817072090191E-3</v>
      </c>
      <c r="M11">
        <v>0</v>
      </c>
      <c r="N11">
        <v>29.998382788362512</v>
      </c>
      <c r="O11">
        <v>50.381296312500012</v>
      </c>
      <c r="P11">
        <v>62.2343230540897</v>
      </c>
      <c r="Q11">
        <v>0</v>
      </c>
      <c r="R11">
        <v>2.9815307304507823</v>
      </c>
      <c r="S11">
        <v>3.4792708047337282</v>
      </c>
      <c r="T11">
        <v>0</v>
      </c>
      <c r="U11">
        <v>275.8063299308626</v>
      </c>
      <c r="V11">
        <v>0</v>
      </c>
      <c r="W11">
        <v>4.8041941333333327</v>
      </c>
      <c r="X11">
        <v>10.002288659466329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2.3146277699999991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13.278014280000001</v>
      </c>
      <c r="AL11">
        <v>0.59020000000000017</v>
      </c>
      <c r="AM11">
        <v>0</v>
      </c>
      <c r="AN11">
        <v>0</v>
      </c>
      <c r="AO11">
        <v>0.8961119999999998</v>
      </c>
      <c r="AP11">
        <v>0.97612200000000005</v>
      </c>
      <c r="AQ11">
        <v>0</v>
      </c>
      <c r="AR11">
        <v>1.1216640000000002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17.253716550162967</v>
      </c>
      <c r="BB11">
        <f t="shared" si="0"/>
        <v>485.77010820163929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41.420221051476254</v>
      </c>
      <c r="L12">
        <v>2.4456817072090191E-3</v>
      </c>
      <c r="M12">
        <v>0</v>
      </c>
      <c r="N12">
        <v>29.998382788362512</v>
      </c>
      <c r="O12">
        <v>50.381296312500012</v>
      </c>
      <c r="P12">
        <v>62.2343230540897</v>
      </c>
      <c r="Q12">
        <v>0</v>
      </c>
      <c r="R12">
        <v>2.9815307304507823</v>
      </c>
      <c r="S12">
        <v>3.4792708047337282</v>
      </c>
      <c r="T12">
        <v>0</v>
      </c>
      <c r="U12">
        <v>275.8063299308626</v>
      </c>
      <c r="V12">
        <v>0</v>
      </c>
      <c r="W12">
        <v>4.8041941333333327</v>
      </c>
      <c r="X12">
        <v>10.002288659466329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2.3146277699999991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13.278014280000001</v>
      </c>
      <c r="AL12">
        <v>0.59020000000000017</v>
      </c>
      <c r="AM12">
        <v>0</v>
      </c>
      <c r="AN12">
        <v>0</v>
      </c>
      <c r="AO12">
        <v>0.8961119999999998</v>
      </c>
      <c r="AP12">
        <v>0.97612200000000005</v>
      </c>
      <c r="AQ12">
        <v>0</v>
      </c>
      <c r="AR12">
        <v>1.1216640000000002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17.2536015801705</v>
      </c>
      <c r="BB12">
        <f t="shared" si="0"/>
        <v>485.76686801681194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41.42357620629609</v>
      </c>
      <c r="L13">
        <v>2.4456817072090191E-3</v>
      </c>
      <c r="M13">
        <v>0</v>
      </c>
      <c r="N13">
        <v>29.998382788362512</v>
      </c>
      <c r="O13">
        <v>50.381296312500012</v>
      </c>
      <c r="P13">
        <v>62.2343230540897</v>
      </c>
      <c r="Q13">
        <v>0</v>
      </c>
      <c r="R13">
        <v>2.9815307304507823</v>
      </c>
      <c r="S13">
        <v>3.4792708047337282</v>
      </c>
      <c r="T13">
        <v>0</v>
      </c>
      <c r="U13">
        <v>275.8063299308626</v>
      </c>
      <c r="V13">
        <v>0</v>
      </c>
      <c r="W13">
        <v>4.8041941333333327</v>
      </c>
      <c r="X13">
        <v>10.002288659466329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2.3146277699999991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13.278014280000001</v>
      </c>
      <c r="AL13">
        <v>2.951000000000001</v>
      </c>
      <c r="AM13">
        <v>0</v>
      </c>
      <c r="AN13">
        <v>0</v>
      </c>
      <c r="AO13">
        <v>0.8961119999999998</v>
      </c>
      <c r="AP13">
        <v>0.97612200000000005</v>
      </c>
      <c r="AQ13">
        <v>0</v>
      </c>
      <c r="AR13">
        <v>10.094975999999999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17.642476540954707</v>
      </c>
      <c r="BB13">
        <f t="shared" si="0"/>
        <v>496.7154602108476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41.420221051476254</v>
      </c>
      <c r="L14">
        <v>2.4456817072090191E-3</v>
      </c>
      <c r="M14">
        <v>0</v>
      </c>
      <c r="N14">
        <v>29.998382788362512</v>
      </c>
      <c r="O14">
        <v>50.381296312500012</v>
      </c>
      <c r="P14">
        <v>62.2343230540897</v>
      </c>
      <c r="Q14">
        <v>0</v>
      </c>
      <c r="R14">
        <v>2.9815307304507823</v>
      </c>
      <c r="S14">
        <v>3.4792708047337282</v>
      </c>
      <c r="T14">
        <v>0</v>
      </c>
      <c r="U14">
        <v>275.8063299308626</v>
      </c>
      <c r="V14">
        <v>0</v>
      </c>
      <c r="W14">
        <v>4.8041941333333327</v>
      </c>
      <c r="X14">
        <v>10.002288659466329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2.3146277699999991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13.278014280000001</v>
      </c>
      <c r="AL14">
        <v>5.9020000000000019</v>
      </c>
      <c r="AM14">
        <v>0</v>
      </c>
      <c r="AN14">
        <v>0</v>
      </c>
      <c r="AO14">
        <v>0.8961119999999998</v>
      </c>
      <c r="AP14">
        <v>0.97612200000000005</v>
      </c>
      <c r="AQ14">
        <v>0</v>
      </c>
      <c r="AR14">
        <v>10.094975999999999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17.743580870962241</v>
      </c>
      <c r="BB14">
        <f t="shared" si="0"/>
        <v>499.56200072602024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41.42357620629609</v>
      </c>
      <c r="L15">
        <v>2.4456817072090191E-3</v>
      </c>
      <c r="M15">
        <v>0</v>
      </c>
      <c r="N15">
        <v>29.998382788362512</v>
      </c>
      <c r="O15">
        <v>50.381296312500012</v>
      </c>
      <c r="P15">
        <v>62.2343230540897</v>
      </c>
      <c r="Q15">
        <v>0</v>
      </c>
      <c r="R15">
        <v>2.9815307304507823</v>
      </c>
      <c r="S15">
        <v>3.4792708047337282</v>
      </c>
      <c r="T15">
        <v>0</v>
      </c>
      <c r="U15">
        <v>275.8063299308626</v>
      </c>
      <c r="V15">
        <v>0</v>
      </c>
      <c r="W15">
        <v>4.8041941333333327</v>
      </c>
      <c r="X15">
        <v>10.002288659466329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2.3146277699999991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13.278014280000001</v>
      </c>
      <c r="AL15">
        <v>17.706000000000003</v>
      </c>
      <c r="AM15">
        <v>0</v>
      </c>
      <c r="AN15">
        <v>0</v>
      </c>
      <c r="AO15">
        <v>0.8961119999999998</v>
      </c>
      <c r="AP15">
        <v>0.97612200000000005</v>
      </c>
      <c r="AQ15">
        <v>0</v>
      </c>
      <c r="AR15">
        <v>1.1216640000000002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17.793909792954711</v>
      </c>
      <c r="BB15">
        <f t="shared" si="0"/>
        <v>500.9789917588476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41.420221051476254</v>
      </c>
      <c r="L16">
        <v>2.4456817072090191E-3</v>
      </c>
      <c r="M16">
        <v>0</v>
      </c>
      <c r="N16">
        <v>29.998382788362512</v>
      </c>
      <c r="O16">
        <v>50.381296312500012</v>
      </c>
      <c r="P16">
        <v>62.2343230540897</v>
      </c>
      <c r="Q16">
        <v>0</v>
      </c>
      <c r="R16">
        <v>2.9815307304507823</v>
      </c>
      <c r="S16">
        <v>3.4792708047337282</v>
      </c>
      <c r="T16">
        <v>0</v>
      </c>
      <c r="U16">
        <v>275.8063299308626</v>
      </c>
      <c r="V16">
        <v>0</v>
      </c>
      <c r="W16">
        <v>4.8041941333333327</v>
      </c>
      <c r="X16">
        <v>10.002288659466329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2.3146277699999991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13.278014280000001</v>
      </c>
      <c r="AL16">
        <v>17.706000000000003</v>
      </c>
      <c r="AM16">
        <v>0</v>
      </c>
      <c r="AN16">
        <v>0</v>
      </c>
      <c r="AO16">
        <v>0.8961119999999998</v>
      </c>
      <c r="AP16">
        <v>0.97612200000000005</v>
      </c>
      <c r="AQ16">
        <v>0</v>
      </c>
      <c r="AR16">
        <v>1.1216640000000002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17.793794822962244</v>
      </c>
      <c r="BB16">
        <f t="shared" si="0"/>
        <v>500.97575157402025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41.42357620629609</v>
      </c>
      <c r="L17">
        <v>2.4456817072090191E-3</v>
      </c>
      <c r="M17">
        <v>0</v>
      </c>
      <c r="N17">
        <v>29.998382788362512</v>
      </c>
      <c r="O17">
        <v>50.381296312500012</v>
      </c>
      <c r="P17">
        <v>62.2343230540897</v>
      </c>
      <c r="Q17">
        <v>0</v>
      </c>
      <c r="R17">
        <v>2.9815307304507823</v>
      </c>
      <c r="S17">
        <v>3.4792708047337282</v>
      </c>
      <c r="T17">
        <v>0</v>
      </c>
      <c r="U17">
        <v>275.8063299308626</v>
      </c>
      <c r="V17">
        <v>0</v>
      </c>
      <c r="W17">
        <v>4.8041941333333327</v>
      </c>
      <c r="X17">
        <v>10.002288659466329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2.3146277699999991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13.278014280000001</v>
      </c>
      <c r="AL17">
        <v>17.706000000000003</v>
      </c>
      <c r="AM17">
        <v>0</v>
      </c>
      <c r="AN17">
        <v>0</v>
      </c>
      <c r="AO17">
        <v>0.8961119999999998</v>
      </c>
      <c r="AP17">
        <v>0.97612200000000005</v>
      </c>
      <c r="AQ17">
        <v>0</v>
      </c>
      <c r="AR17">
        <v>1.1216640000000002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17.793909792954711</v>
      </c>
      <c r="BB17">
        <f t="shared" si="0"/>
        <v>500.9789917588476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41.420221051476254</v>
      </c>
      <c r="L18">
        <v>2.4456817072090191E-3</v>
      </c>
      <c r="M18">
        <v>0</v>
      </c>
      <c r="N18">
        <v>29.998382788362512</v>
      </c>
      <c r="O18">
        <v>50.381296312500012</v>
      </c>
      <c r="P18">
        <v>62.2343230540897</v>
      </c>
      <c r="Q18">
        <v>0</v>
      </c>
      <c r="R18">
        <v>2.9815307304507823</v>
      </c>
      <c r="S18">
        <v>3.4792708047337282</v>
      </c>
      <c r="T18">
        <v>0</v>
      </c>
      <c r="U18">
        <v>275.8063299308626</v>
      </c>
      <c r="V18">
        <v>0</v>
      </c>
      <c r="W18">
        <v>4.8041941333333327</v>
      </c>
      <c r="X18">
        <v>10.002288659466329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2.3146277699999991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13.278014280000001</v>
      </c>
      <c r="AL18">
        <v>17.706000000000003</v>
      </c>
      <c r="AM18">
        <v>0</v>
      </c>
      <c r="AN18">
        <v>0</v>
      </c>
      <c r="AO18">
        <v>0.8961119999999998</v>
      </c>
      <c r="AP18">
        <v>0.97612200000000005</v>
      </c>
      <c r="AQ18">
        <v>0</v>
      </c>
      <c r="AR18">
        <v>1.1216640000000002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17.793794822962244</v>
      </c>
      <c r="BB18">
        <f t="shared" si="0"/>
        <v>500.97575157402025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41.42357620629609</v>
      </c>
      <c r="L19">
        <v>2.4456817072090191E-3</v>
      </c>
      <c r="M19">
        <v>0</v>
      </c>
      <c r="N19">
        <v>29.998382788362512</v>
      </c>
      <c r="O19">
        <v>50.381296312500012</v>
      </c>
      <c r="P19">
        <v>62.2343230540897</v>
      </c>
      <c r="Q19">
        <v>0</v>
      </c>
      <c r="R19">
        <v>2.9811688190127974</v>
      </c>
      <c r="S19">
        <v>3.4792708047337282</v>
      </c>
      <c r="T19">
        <v>0</v>
      </c>
      <c r="U19">
        <v>275.8063299308626</v>
      </c>
      <c r="V19">
        <v>0</v>
      </c>
      <c r="W19">
        <v>4.8041941333333327</v>
      </c>
      <c r="X19">
        <v>10.002288659466329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2.3146277699999991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13.278014280000001</v>
      </c>
      <c r="AL19">
        <v>17.706000000000003</v>
      </c>
      <c r="AM19">
        <v>0</v>
      </c>
      <c r="AN19">
        <v>0</v>
      </c>
      <c r="AO19">
        <v>0.8961119999999998</v>
      </c>
      <c r="AP19">
        <v>2.1149309999999999</v>
      </c>
      <c r="AQ19">
        <v>0</v>
      </c>
      <c r="AR19">
        <v>1.1216640000000002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17.832958649736629</v>
      </c>
      <c r="BB19">
        <f t="shared" si="0"/>
        <v>502.07838999062767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41.420221051476254</v>
      </c>
      <c r="L20">
        <v>2.4456817072090191E-3</v>
      </c>
      <c r="M20">
        <v>0</v>
      </c>
      <c r="N20">
        <v>29.998382788362512</v>
      </c>
      <c r="O20">
        <v>50.381296312500012</v>
      </c>
      <c r="P20">
        <v>62.2343230540897</v>
      </c>
      <c r="Q20">
        <v>0</v>
      </c>
      <c r="R20">
        <v>2.9811688190127974</v>
      </c>
      <c r="S20">
        <v>3.4792708047337282</v>
      </c>
      <c r="T20">
        <v>0</v>
      </c>
      <c r="U20">
        <v>275.8063299308626</v>
      </c>
      <c r="V20">
        <v>0</v>
      </c>
      <c r="W20">
        <v>4.8041941333333327</v>
      </c>
      <c r="X20">
        <v>10.002288659466329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2.3146277699999991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13.278014280000001</v>
      </c>
      <c r="AL20">
        <v>5.9020000000000019</v>
      </c>
      <c r="AM20">
        <v>0</v>
      </c>
      <c r="AN20">
        <v>0</v>
      </c>
      <c r="AO20">
        <v>0.8961119999999998</v>
      </c>
      <c r="AP20">
        <v>2.1149309999999999</v>
      </c>
      <c r="AQ20">
        <v>0</v>
      </c>
      <c r="AR20">
        <v>1.1216640000000002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17.42796647974416</v>
      </c>
      <c r="BB20">
        <f t="shared" si="0"/>
        <v>490.67602700580034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41.42357620629609</v>
      </c>
      <c r="L21">
        <v>2.4456817072090191E-3</v>
      </c>
      <c r="M21">
        <v>0</v>
      </c>
      <c r="N21">
        <v>29.998382788362512</v>
      </c>
      <c r="O21">
        <v>50.381296312500012</v>
      </c>
      <c r="P21">
        <v>62.2343230540897</v>
      </c>
      <c r="Q21">
        <v>0</v>
      </c>
      <c r="R21">
        <v>2.9811688190127974</v>
      </c>
      <c r="S21">
        <v>3.4989175526122143</v>
      </c>
      <c r="T21">
        <v>0</v>
      </c>
      <c r="U21">
        <v>275.8063299308626</v>
      </c>
      <c r="V21">
        <v>0</v>
      </c>
      <c r="W21">
        <v>4.8041941333333327</v>
      </c>
      <c r="X21">
        <v>10.002288659466329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2.3146277699999991</v>
      </c>
      <c r="AE21">
        <v>0</v>
      </c>
      <c r="AF21">
        <v>0</v>
      </c>
      <c r="AG21">
        <v>0</v>
      </c>
      <c r="AH21">
        <v>5.9401746300000005</v>
      </c>
      <c r="AI21">
        <v>0</v>
      </c>
      <c r="AJ21">
        <v>0</v>
      </c>
      <c r="AK21">
        <v>13.278014280000001</v>
      </c>
      <c r="AL21">
        <v>2.951000000000001</v>
      </c>
      <c r="AM21">
        <v>0</v>
      </c>
      <c r="AN21">
        <v>0</v>
      </c>
      <c r="AO21">
        <v>0.8961119999999998</v>
      </c>
      <c r="AP21">
        <v>2.1149309999999999</v>
      </c>
      <c r="AQ21">
        <v>0</v>
      </c>
      <c r="AR21">
        <v>1.1216640000000002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17.53128410425888</v>
      </c>
      <c r="BB21">
        <f t="shared" si="0"/>
        <v>493.58488591398401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41.420221051476254</v>
      </c>
      <c r="L22">
        <v>2.4456817072090191E-3</v>
      </c>
      <c r="M22">
        <v>0</v>
      </c>
      <c r="N22">
        <v>29.998382788362512</v>
      </c>
      <c r="O22">
        <v>50.381296312500012</v>
      </c>
      <c r="P22">
        <v>62.2343230540897</v>
      </c>
      <c r="Q22">
        <v>0</v>
      </c>
      <c r="R22">
        <v>2.9811688190127974</v>
      </c>
      <c r="S22">
        <v>3.4989175526122143</v>
      </c>
      <c r="T22">
        <v>0</v>
      </c>
      <c r="U22">
        <v>275.8063299308626</v>
      </c>
      <c r="V22">
        <v>0</v>
      </c>
      <c r="W22">
        <v>4.8041941333333327</v>
      </c>
      <c r="X22">
        <v>10.002288659466329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2.3146277699999991</v>
      </c>
      <c r="AE22">
        <v>0</v>
      </c>
      <c r="AF22">
        <v>0</v>
      </c>
      <c r="AG22">
        <v>0</v>
      </c>
      <c r="AH22">
        <v>11.880349260000001</v>
      </c>
      <c r="AI22">
        <v>0</v>
      </c>
      <c r="AJ22">
        <v>0</v>
      </c>
      <c r="AK22">
        <v>13.278014280000001</v>
      </c>
      <c r="AL22">
        <v>0.59020000000000017</v>
      </c>
      <c r="AM22">
        <v>0</v>
      </c>
      <c r="AN22">
        <v>0</v>
      </c>
      <c r="AO22">
        <v>0.8961119999999998</v>
      </c>
      <c r="AP22">
        <v>2.1149309999999999</v>
      </c>
      <c r="AQ22">
        <v>0</v>
      </c>
      <c r="AR22">
        <v>1.1216640000000002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17.653941615874675</v>
      </c>
      <c r="BB22">
        <f t="shared" si="0"/>
        <v>497.03824787754837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41.423886983910435</v>
      </c>
      <c r="L23">
        <v>2.4456817072090191E-3</v>
      </c>
      <c r="M23">
        <v>0</v>
      </c>
      <c r="N23">
        <v>29.998382788362512</v>
      </c>
      <c r="O23">
        <v>50.381296312500012</v>
      </c>
      <c r="P23">
        <v>62.2343230540897</v>
      </c>
      <c r="Q23">
        <v>0</v>
      </c>
      <c r="R23">
        <v>2.9822927520977602</v>
      </c>
      <c r="S23">
        <v>3.2361919567618864</v>
      </c>
      <c r="T23">
        <v>0</v>
      </c>
      <c r="U23">
        <v>275.8063299308626</v>
      </c>
      <c r="V23">
        <v>0</v>
      </c>
      <c r="W23">
        <v>4.8041941333333327</v>
      </c>
      <c r="X23">
        <v>10.002288659466329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2.3146277699999991</v>
      </c>
      <c r="AE23">
        <v>3.5847526000000003</v>
      </c>
      <c r="AF23">
        <v>0</v>
      </c>
      <c r="AG23">
        <v>0</v>
      </c>
      <c r="AH23">
        <v>13.299257370000001</v>
      </c>
      <c r="AI23">
        <v>0</v>
      </c>
      <c r="AJ23">
        <v>0</v>
      </c>
      <c r="AK23">
        <v>13.278014280000001</v>
      </c>
      <c r="AL23">
        <v>0.59020000000000017</v>
      </c>
      <c r="AM23">
        <v>0</v>
      </c>
      <c r="AN23">
        <v>0</v>
      </c>
      <c r="AO23">
        <v>0.8961119999999998</v>
      </c>
      <c r="AP23">
        <v>1.3014959999999998</v>
      </c>
      <c r="AQ23">
        <v>0</v>
      </c>
      <c r="AR23">
        <v>10.094975999999999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18.096603505920182</v>
      </c>
      <c r="BB23">
        <f t="shared" si="0"/>
        <v>509.50118796717169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41.420215289982423</v>
      </c>
      <c r="L24">
        <v>2.4456817072090191E-3</v>
      </c>
      <c r="M24">
        <v>0</v>
      </c>
      <c r="N24">
        <v>29.998382788362512</v>
      </c>
      <c r="O24">
        <v>50.381296312500012</v>
      </c>
      <c r="P24">
        <v>62.2343230540897</v>
      </c>
      <c r="Q24">
        <v>0</v>
      </c>
      <c r="R24">
        <v>2.9822927520977602</v>
      </c>
      <c r="S24">
        <v>3.2361919567618864</v>
      </c>
      <c r="T24">
        <v>0</v>
      </c>
      <c r="U24">
        <v>275.8063299308626</v>
      </c>
      <c r="V24">
        <v>0</v>
      </c>
      <c r="W24">
        <v>11.791928939393939</v>
      </c>
      <c r="X24">
        <v>24.944382546830528</v>
      </c>
      <c r="Y24">
        <v>0</v>
      </c>
      <c r="Z24">
        <v>0</v>
      </c>
      <c r="AA24">
        <v>0</v>
      </c>
      <c r="AB24">
        <v>0</v>
      </c>
      <c r="AC24">
        <v>2.4576389040000004</v>
      </c>
      <c r="AD24">
        <v>2.3146277699999991</v>
      </c>
      <c r="AE24">
        <v>3.5847526000000003</v>
      </c>
      <c r="AF24">
        <v>0</v>
      </c>
      <c r="AG24">
        <v>0</v>
      </c>
      <c r="AH24">
        <v>17.820523890000004</v>
      </c>
      <c r="AI24">
        <v>0</v>
      </c>
      <c r="AJ24">
        <v>0</v>
      </c>
      <c r="AK24">
        <v>13.278014280000001</v>
      </c>
      <c r="AL24">
        <v>0.59020000000000017</v>
      </c>
      <c r="AM24">
        <v>0</v>
      </c>
      <c r="AN24">
        <v>0</v>
      </c>
      <c r="AO24">
        <v>0.8961119999999998</v>
      </c>
      <c r="AP24">
        <v>1.3014959999999998</v>
      </c>
      <c r="AQ24">
        <v>0</v>
      </c>
      <c r="AR24">
        <v>10.094975999999999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19.088046962210544</v>
      </c>
      <c r="BB24">
        <f t="shared" si="0"/>
        <v>537.41480693437802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40.000988227206328</v>
      </c>
      <c r="L25">
        <v>4.0115125776842286E-3</v>
      </c>
      <c r="M25">
        <v>0</v>
      </c>
      <c r="N25">
        <v>29.998382788362512</v>
      </c>
      <c r="O25">
        <v>50.381296312500012</v>
      </c>
      <c r="P25">
        <v>62.2343230540897</v>
      </c>
      <c r="Q25">
        <v>0</v>
      </c>
      <c r="R25">
        <v>2.8774963893249601</v>
      </c>
      <c r="S25">
        <v>1.920148928019332</v>
      </c>
      <c r="T25">
        <v>0</v>
      </c>
      <c r="U25">
        <v>275.8063299308626</v>
      </c>
      <c r="V25">
        <v>0</v>
      </c>
      <c r="W25">
        <v>11.791928939393939</v>
      </c>
      <c r="X25">
        <v>24.976537277189358</v>
      </c>
      <c r="Y25">
        <v>0</v>
      </c>
      <c r="Z25">
        <v>0</v>
      </c>
      <c r="AA25">
        <v>0</v>
      </c>
      <c r="AB25">
        <v>0</v>
      </c>
      <c r="AC25">
        <v>2.4576389040000004</v>
      </c>
      <c r="AD25">
        <v>2.3146277699999991</v>
      </c>
      <c r="AE25">
        <v>3.5847526000000003</v>
      </c>
      <c r="AF25">
        <v>0</v>
      </c>
      <c r="AG25">
        <v>0</v>
      </c>
      <c r="AH25">
        <v>23.760698520000002</v>
      </c>
      <c r="AI25">
        <v>0</v>
      </c>
      <c r="AJ25">
        <v>0</v>
      </c>
      <c r="AK25">
        <v>13.278014280000001</v>
      </c>
      <c r="AL25">
        <v>0.59020000000000017</v>
      </c>
      <c r="AM25">
        <v>0</v>
      </c>
      <c r="AN25">
        <v>0</v>
      </c>
      <c r="AO25">
        <v>0.59740799999999994</v>
      </c>
      <c r="AP25">
        <v>1.3014959999999998</v>
      </c>
      <c r="AQ25">
        <v>0</v>
      </c>
      <c r="AR25">
        <v>1.1216640000000002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18.87750734585293</v>
      </c>
      <c r="BB25">
        <f t="shared" si="0"/>
        <v>531.48715928767353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40.001150972193194</v>
      </c>
      <c r="L26">
        <v>4.0115125776842286E-3</v>
      </c>
      <c r="M26">
        <v>0</v>
      </c>
      <c r="N26">
        <v>29.998382788362512</v>
      </c>
      <c r="O26">
        <v>50.381296312500012</v>
      </c>
      <c r="P26">
        <v>62.2343230540897</v>
      </c>
      <c r="Q26">
        <v>0</v>
      </c>
      <c r="R26">
        <v>2.8774963893249601</v>
      </c>
      <c r="S26">
        <v>1.920148928019332</v>
      </c>
      <c r="T26">
        <v>0</v>
      </c>
      <c r="U26">
        <v>275.8063299308626</v>
      </c>
      <c r="V26">
        <v>4.6061970366132723</v>
      </c>
      <c r="W26">
        <v>11.791928939393939</v>
      </c>
      <c r="X26">
        <v>24.976537277189358</v>
      </c>
      <c r="Y26">
        <v>0</v>
      </c>
      <c r="Z26">
        <v>1.6646651999999997</v>
      </c>
      <c r="AA26">
        <v>1.725676</v>
      </c>
      <c r="AB26">
        <v>3.3189072000000004</v>
      </c>
      <c r="AC26">
        <v>4.915277807999999</v>
      </c>
      <c r="AD26">
        <v>2.3146277699999991</v>
      </c>
      <c r="AE26">
        <v>3.9106391999999999</v>
      </c>
      <c r="AF26">
        <v>0</v>
      </c>
      <c r="AG26">
        <v>0</v>
      </c>
      <c r="AH26">
        <v>23.760698520000002</v>
      </c>
      <c r="AI26">
        <v>0</v>
      </c>
      <c r="AJ26">
        <v>0</v>
      </c>
      <c r="AK26">
        <v>13.278014280000001</v>
      </c>
      <c r="AL26">
        <v>0.59020000000000017</v>
      </c>
      <c r="AM26">
        <v>0</v>
      </c>
      <c r="AN26">
        <v>0</v>
      </c>
      <c r="AO26">
        <v>0.59740799999999994</v>
      </c>
      <c r="AP26">
        <v>1.3014959999999998</v>
      </c>
      <c r="AQ26">
        <v>0</v>
      </c>
      <c r="AR26">
        <v>1.1216640000000002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19.361107877121309</v>
      </c>
      <c r="BB26">
        <f t="shared" si="0"/>
        <v>545.10269244200538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40.001150972193194</v>
      </c>
      <c r="L27">
        <v>4.0115125776842286E-3</v>
      </c>
      <c r="M27">
        <v>0</v>
      </c>
      <c r="N27">
        <v>29.998382788362512</v>
      </c>
      <c r="O27">
        <v>50.381296312500012</v>
      </c>
      <c r="P27">
        <v>62.2343230540897</v>
      </c>
      <c r="Q27">
        <v>0</v>
      </c>
      <c r="R27">
        <v>2.8774963893249601</v>
      </c>
      <c r="S27">
        <v>1.920148928019332</v>
      </c>
      <c r="T27">
        <v>0</v>
      </c>
      <c r="U27">
        <v>275.8063299308626</v>
      </c>
      <c r="V27">
        <v>3.9641580692102929</v>
      </c>
      <c r="W27">
        <v>11.78789310265811</v>
      </c>
      <c r="X27">
        <v>24.975740792838874</v>
      </c>
      <c r="Y27">
        <v>0</v>
      </c>
      <c r="Z27">
        <v>1.6646651999999997</v>
      </c>
      <c r="AA27">
        <v>3.5685374399999996</v>
      </c>
      <c r="AB27">
        <v>6.6920006400000007</v>
      </c>
      <c r="AC27">
        <v>7.3803545018999994</v>
      </c>
      <c r="AD27">
        <v>4.6292555399999982</v>
      </c>
      <c r="AE27">
        <v>7.8212783999999997</v>
      </c>
      <c r="AF27">
        <v>0</v>
      </c>
      <c r="AG27">
        <v>0</v>
      </c>
      <c r="AH27">
        <v>29.70087315</v>
      </c>
      <c r="AI27">
        <v>0</v>
      </c>
      <c r="AJ27">
        <v>0</v>
      </c>
      <c r="AK27">
        <v>13.278014280000001</v>
      </c>
      <c r="AL27">
        <v>0.59020000000000017</v>
      </c>
      <c r="AM27">
        <v>0</v>
      </c>
      <c r="AN27">
        <v>0</v>
      </c>
      <c r="AO27">
        <v>0.59740799999999994</v>
      </c>
      <c r="AP27">
        <v>1.3014959999999998</v>
      </c>
      <c r="AQ27">
        <v>0</v>
      </c>
      <c r="AR27">
        <v>1.1216640000000002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20.019654106752721</v>
      </c>
      <c r="BB27">
        <f t="shared" si="0"/>
        <v>563.64374809778462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52.002299507653142</v>
      </c>
      <c r="L28">
        <v>4.0115125776842286E-3</v>
      </c>
      <c r="M28">
        <v>0</v>
      </c>
      <c r="N28">
        <v>29.998382788362512</v>
      </c>
      <c r="O28">
        <v>50.381296312500012</v>
      </c>
      <c r="P28">
        <v>62.2343230540897</v>
      </c>
      <c r="Q28">
        <v>0</v>
      </c>
      <c r="R28">
        <v>5.3846950775970566</v>
      </c>
      <c r="S28">
        <v>6.6991522064617817</v>
      </c>
      <c r="T28">
        <v>0</v>
      </c>
      <c r="U28">
        <v>275.8063299308626</v>
      </c>
      <c r="V28">
        <v>3.6533214029739773</v>
      </c>
      <c r="W28">
        <v>11.78789310265811</v>
      </c>
      <c r="X28">
        <v>24.975740792838874</v>
      </c>
      <c r="Y28">
        <v>0</v>
      </c>
      <c r="Z28">
        <v>3.3293304000000004</v>
      </c>
      <c r="AA28">
        <v>7.1370748799999992</v>
      </c>
      <c r="AB28">
        <v>6.6920006400000007</v>
      </c>
      <c r="AC28">
        <v>7.3803545018999994</v>
      </c>
      <c r="AD28">
        <v>4.6292555399999982</v>
      </c>
      <c r="AE28">
        <v>12.5466341</v>
      </c>
      <c r="AF28">
        <v>0</v>
      </c>
      <c r="AG28">
        <v>0</v>
      </c>
      <c r="AH28">
        <v>29.70087315</v>
      </c>
      <c r="AI28">
        <v>0.96982289999999993</v>
      </c>
      <c r="AJ28">
        <v>0</v>
      </c>
      <c r="AK28">
        <v>13.278014280000001</v>
      </c>
      <c r="AL28">
        <v>0.59020000000000017</v>
      </c>
      <c r="AM28">
        <v>0</v>
      </c>
      <c r="AN28">
        <v>0</v>
      </c>
      <c r="AO28">
        <v>0.59740799999999994</v>
      </c>
      <c r="AP28">
        <v>1.3014959999999998</v>
      </c>
      <c r="AQ28">
        <v>0</v>
      </c>
      <c r="AR28">
        <v>1.1216640000000002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21.045391967013227</v>
      </c>
      <c r="BB28">
        <f t="shared" si="0"/>
        <v>592.52290531346239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61.996237732788273</v>
      </c>
      <c r="L29">
        <v>4.0115125776842286E-3</v>
      </c>
      <c r="M29">
        <v>0</v>
      </c>
      <c r="N29">
        <v>29.998382788362512</v>
      </c>
      <c r="O29">
        <v>50.381296312500012</v>
      </c>
      <c r="P29">
        <v>62.2343230540897</v>
      </c>
      <c r="Q29">
        <v>0</v>
      </c>
      <c r="R29">
        <v>5.3846950775970566</v>
      </c>
      <c r="S29">
        <v>6.6991522064617817</v>
      </c>
      <c r="T29">
        <v>0</v>
      </c>
      <c r="U29">
        <v>275.8063299308626</v>
      </c>
      <c r="V29">
        <v>3.6533214029739773</v>
      </c>
      <c r="W29">
        <v>11.78789310265811</v>
      </c>
      <c r="X29">
        <v>24.975740792838874</v>
      </c>
      <c r="Y29">
        <v>0</v>
      </c>
      <c r="Z29">
        <v>3.3293304000000004</v>
      </c>
      <c r="AA29">
        <v>7.1370748799999992</v>
      </c>
      <c r="AB29">
        <v>6.6920006400000007</v>
      </c>
      <c r="AC29">
        <v>7.3803545018999994</v>
      </c>
      <c r="AD29">
        <v>4.6292555399999982</v>
      </c>
      <c r="AE29">
        <v>12.5466341</v>
      </c>
      <c r="AF29">
        <v>0</v>
      </c>
      <c r="AG29">
        <v>0</v>
      </c>
      <c r="AH29">
        <v>29.70087315</v>
      </c>
      <c r="AI29">
        <v>4.2025658999999997</v>
      </c>
      <c r="AJ29">
        <v>0</v>
      </c>
      <c r="AK29">
        <v>13.278014280000001</v>
      </c>
      <c r="AL29">
        <v>0.59020000000000017</v>
      </c>
      <c r="AM29">
        <v>0</v>
      </c>
      <c r="AN29">
        <v>0</v>
      </c>
      <c r="AO29">
        <v>0.59740799999999994</v>
      </c>
      <c r="AP29">
        <v>1.3014959999999998</v>
      </c>
      <c r="AQ29">
        <v>0</v>
      </c>
      <c r="AR29">
        <v>1.1216640000000002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21.499067141889864</v>
      </c>
      <c r="BB29">
        <f t="shared" si="0"/>
        <v>605.29591136372073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82.518309943909273</v>
      </c>
      <c r="L30">
        <v>4.0115125776842286E-3</v>
      </c>
      <c r="M30">
        <v>0</v>
      </c>
      <c r="N30">
        <v>29.998382788362512</v>
      </c>
      <c r="O30">
        <v>50.381296312500012</v>
      </c>
      <c r="P30">
        <v>62.2343230540897</v>
      </c>
      <c r="Q30">
        <v>0</v>
      </c>
      <c r="R30">
        <v>5.3846950775970566</v>
      </c>
      <c r="S30">
        <v>6.6991522064617817</v>
      </c>
      <c r="T30">
        <v>0</v>
      </c>
      <c r="U30">
        <v>275.8063299308626</v>
      </c>
      <c r="V30">
        <v>3.6533214029739773</v>
      </c>
      <c r="W30">
        <v>11.78789310265811</v>
      </c>
      <c r="X30">
        <v>24.975740792838874</v>
      </c>
      <c r="Y30">
        <v>0</v>
      </c>
      <c r="Z30">
        <v>3.3293304000000004</v>
      </c>
      <c r="AA30">
        <v>7.1370748799999992</v>
      </c>
      <c r="AB30">
        <v>6.6920006400000007</v>
      </c>
      <c r="AC30">
        <v>7.3803545018999994</v>
      </c>
      <c r="AD30">
        <v>4.6292555399999982</v>
      </c>
      <c r="AE30">
        <v>12.5466341</v>
      </c>
      <c r="AF30">
        <v>0</v>
      </c>
      <c r="AG30">
        <v>0</v>
      </c>
      <c r="AH30">
        <v>29.70087315</v>
      </c>
      <c r="AI30">
        <v>4.2025658999999997</v>
      </c>
      <c r="AJ30">
        <v>0</v>
      </c>
      <c r="AK30">
        <v>13.278014280000001</v>
      </c>
      <c r="AL30">
        <v>0.59020000000000017</v>
      </c>
      <c r="AM30">
        <v>0</v>
      </c>
      <c r="AN30">
        <v>0</v>
      </c>
      <c r="AO30">
        <v>0.59740799999999994</v>
      </c>
      <c r="AP30">
        <v>1.3014959999999998</v>
      </c>
      <c r="AQ30">
        <v>0</v>
      </c>
      <c r="AR30">
        <v>1.1216640000000002</v>
      </c>
      <c r="AS30">
        <v>1.3667232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22.202974108961218</v>
      </c>
      <c r="BB30">
        <f t="shared" si="0"/>
        <v>625.11407660777047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82.519685691957946</v>
      </c>
      <c r="L31">
        <v>4.0115125776842286E-3</v>
      </c>
      <c r="M31">
        <v>0</v>
      </c>
      <c r="N31">
        <v>29.998382788362512</v>
      </c>
      <c r="O31">
        <v>50.381296312500012</v>
      </c>
      <c r="P31">
        <v>62.2343230540897</v>
      </c>
      <c r="Q31">
        <v>0</v>
      </c>
      <c r="R31">
        <v>5.3846950775970566</v>
      </c>
      <c r="S31">
        <v>6.6991522064617817</v>
      </c>
      <c r="T31">
        <v>0</v>
      </c>
      <c r="U31">
        <v>275.8063299308626</v>
      </c>
      <c r="V31">
        <v>2.4514806523178803</v>
      </c>
      <c r="W31">
        <v>11.78789310265811</v>
      </c>
      <c r="X31">
        <v>24.975740792838874</v>
      </c>
      <c r="Y31">
        <v>0</v>
      </c>
      <c r="Z31">
        <v>3.3293304000000004</v>
      </c>
      <c r="AA31">
        <v>7.1370748799999992</v>
      </c>
      <c r="AB31">
        <v>6.6920006400000007</v>
      </c>
      <c r="AC31">
        <v>7.3803545018999994</v>
      </c>
      <c r="AD31">
        <v>4.6292555399999982</v>
      </c>
      <c r="AE31">
        <v>12.5466341</v>
      </c>
      <c r="AF31">
        <v>0</v>
      </c>
      <c r="AG31">
        <v>0</v>
      </c>
      <c r="AH31">
        <v>29.70087315</v>
      </c>
      <c r="AI31">
        <v>4.2025658999999997</v>
      </c>
      <c r="AJ31">
        <v>0</v>
      </c>
      <c r="AK31">
        <v>13.278014280000001</v>
      </c>
      <c r="AL31">
        <v>0.59020000000000017</v>
      </c>
      <c r="AM31">
        <v>0</v>
      </c>
      <c r="AN31">
        <v>0</v>
      </c>
      <c r="AO31">
        <v>0.59740799999999994</v>
      </c>
      <c r="AP31">
        <v>1.3014959999999998</v>
      </c>
      <c r="AQ31">
        <v>0</v>
      </c>
      <c r="AR31">
        <v>10.094975999999999</v>
      </c>
      <c r="AS31">
        <v>6.2527586399999997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22.637174066343405</v>
      </c>
      <c r="BB31">
        <f t="shared" si="0"/>
        <v>637.33875908778066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82.518006544054728</v>
      </c>
      <c r="L32">
        <v>4.0115125776842286E-3</v>
      </c>
      <c r="M32">
        <v>0</v>
      </c>
      <c r="N32">
        <v>29.998382788362512</v>
      </c>
      <c r="O32">
        <v>50.381296312500012</v>
      </c>
      <c r="P32">
        <v>62.2343230540897</v>
      </c>
      <c r="Q32">
        <v>0</v>
      </c>
      <c r="R32">
        <v>5.3846950775970566</v>
      </c>
      <c r="S32">
        <v>6.6991522064617817</v>
      </c>
      <c r="T32">
        <v>0</v>
      </c>
      <c r="U32">
        <v>275.8063299308626</v>
      </c>
      <c r="V32">
        <v>2.4514806523178803</v>
      </c>
      <c r="W32">
        <v>11.78789310265811</v>
      </c>
      <c r="X32">
        <v>24.975740792838874</v>
      </c>
      <c r="Y32">
        <v>0</v>
      </c>
      <c r="Z32">
        <v>3.3293304000000004</v>
      </c>
      <c r="AA32">
        <v>7.1370748799999992</v>
      </c>
      <c r="AB32">
        <v>6.6920006400000007</v>
      </c>
      <c r="AC32">
        <v>7.3803545018999994</v>
      </c>
      <c r="AD32">
        <v>4.6292555399999982</v>
      </c>
      <c r="AE32">
        <v>12.5466341</v>
      </c>
      <c r="AF32">
        <v>0</v>
      </c>
      <c r="AG32">
        <v>0</v>
      </c>
      <c r="AH32">
        <v>29.70087315</v>
      </c>
      <c r="AI32">
        <v>4.2025658999999997</v>
      </c>
      <c r="AJ32">
        <v>0</v>
      </c>
      <c r="AK32">
        <v>13.278014280000001</v>
      </c>
      <c r="AL32">
        <v>0.59020000000000017</v>
      </c>
      <c r="AM32">
        <v>0</v>
      </c>
      <c r="AN32">
        <v>0</v>
      </c>
      <c r="AO32">
        <v>0.59740799999999994</v>
      </c>
      <c r="AP32">
        <v>1.3014959999999998</v>
      </c>
      <c r="AQ32">
        <v>0</v>
      </c>
      <c r="AR32">
        <v>10.094975999999999</v>
      </c>
      <c r="AS32">
        <v>6.2527586399999997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22.637116472035231</v>
      </c>
      <c r="BB32">
        <f t="shared" si="0"/>
        <v>637.33713753418567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82.517137390675813</v>
      </c>
      <c r="L33">
        <v>4.0115125776842286E-3</v>
      </c>
      <c r="M33">
        <v>0</v>
      </c>
      <c r="N33">
        <v>29.998382788362512</v>
      </c>
      <c r="O33">
        <v>50.381296312500012</v>
      </c>
      <c r="P33">
        <v>62.2343230540897</v>
      </c>
      <c r="Q33">
        <v>0</v>
      </c>
      <c r="R33">
        <v>5.3846950775970566</v>
      </c>
      <c r="S33">
        <v>6.6991522064617817</v>
      </c>
      <c r="T33">
        <v>0</v>
      </c>
      <c r="U33">
        <v>275.8063299308626</v>
      </c>
      <c r="V33">
        <v>2.4514806523178803</v>
      </c>
      <c r="W33">
        <v>11.78789310265811</v>
      </c>
      <c r="X33">
        <v>24.975740792838874</v>
      </c>
      <c r="Y33">
        <v>0</v>
      </c>
      <c r="Z33">
        <v>3.3293304000000004</v>
      </c>
      <c r="AA33">
        <v>7.1370748799999992</v>
      </c>
      <c r="AB33">
        <v>6.6920006400000007</v>
      </c>
      <c r="AC33">
        <v>7.3803545018999994</v>
      </c>
      <c r="AD33">
        <v>4.6292555399999982</v>
      </c>
      <c r="AE33">
        <v>12.5466341</v>
      </c>
      <c r="AF33">
        <v>0</v>
      </c>
      <c r="AG33">
        <v>0</v>
      </c>
      <c r="AH33">
        <v>29.70087315</v>
      </c>
      <c r="AI33">
        <v>4.2025658999999997</v>
      </c>
      <c r="AJ33">
        <v>0</v>
      </c>
      <c r="AK33">
        <v>13.278014280000001</v>
      </c>
      <c r="AL33">
        <v>0.59020000000000017</v>
      </c>
      <c r="AM33">
        <v>0</v>
      </c>
      <c r="AN33">
        <v>0</v>
      </c>
      <c r="AO33">
        <v>0.59740799999999994</v>
      </c>
      <c r="AP33">
        <v>1.464183</v>
      </c>
      <c r="AQ33">
        <v>0</v>
      </c>
      <c r="AR33">
        <v>10.094975999999999</v>
      </c>
      <c r="AS33">
        <v>6.2527586399999997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22.642666787976271</v>
      </c>
      <c r="BB33">
        <f t="shared" si="0"/>
        <v>637.49340506486567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82.517187313906717</v>
      </c>
      <c r="L34">
        <v>4.0115125776842286E-3</v>
      </c>
      <c r="M34">
        <v>0</v>
      </c>
      <c r="N34">
        <v>29.998382788362512</v>
      </c>
      <c r="O34">
        <v>50.381296312500012</v>
      </c>
      <c r="P34">
        <v>62.2343230540897</v>
      </c>
      <c r="Q34">
        <v>0</v>
      </c>
      <c r="R34">
        <v>5.3846950775970566</v>
      </c>
      <c r="S34">
        <v>6.6991522064617817</v>
      </c>
      <c r="T34">
        <v>0</v>
      </c>
      <c r="U34">
        <v>275.8063299308626</v>
      </c>
      <c r="V34">
        <v>2.4514806523178803</v>
      </c>
      <c r="W34">
        <v>11.78789310265811</v>
      </c>
      <c r="X34">
        <v>24.975740792838874</v>
      </c>
      <c r="Y34">
        <v>0</v>
      </c>
      <c r="Z34">
        <v>1.6638270000000004</v>
      </c>
      <c r="AA34">
        <v>7.1370748799999992</v>
      </c>
      <c r="AB34">
        <v>6.6920006400000007</v>
      </c>
      <c r="AC34">
        <v>4.915277807999999</v>
      </c>
      <c r="AD34">
        <v>2.0127197999999997</v>
      </c>
      <c r="AE34">
        <v>7.8212783999999997</v>
      </c>
      <c r="AF34">
        <v>0</v>
      </c>
      <c r="AG34">
        <v>0</v>
      </c>
      <c r="AH34">
        <v>23.760698520000002</v>
      </c>
      <c r="AI34">
        <v>4.2025658999999997</v>
      </c>
      <c r="AJ34">
        <v>0</v>
      </c>
      <c r="AK34">
        <v>13.278014280000001</v>
      </c>
      <c r="AL34">
        <v>0.59020000000000017</v>
      </c>
      <c r="AM34">
        <v>0</v>
      </c>
      <c r="AN34">
        <v>0</v>
      </c>
      <c r="AO34">
        <v>0.59740799999999994</v>
      </c>
      <c r="AP34">
        <v>1.464183</v>
      </c>
      <c r="AQ34">
        <v>0</v>
      </c>
      <c r="AR34">
        <v>2.8041599999999995</v>
      </c>
      <c r="AS34">
        <v>6.2527586399999997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21.795340111046322</v>
      </c>
      <c r="BB34">
        <f t="shared" si="0"/>
        <v>613.63731950112663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82.51966484544468</v>
      </c>
      <c r="L35">
        <v>4.0115125776842286E-3</v>
      </c>
      <c r="M35">
        <v>0</v>
      </c>
      <c r="N35">
        <v>29.998382788362512</v>
      </c>
      <c r="O35">
        <v>50.381296312500012</v>
      </c>
      <c r="P35">
        <v>62.2343230540897</v>
      </c>
      <c r="Q35">
        <v>0</v>
      </c>
      <c r="R35">
        <v>5.3846950775970566</v>
      </c>
      <c r="S35">
        <v>6.6991522064617817</v>
      </c>
      <c r="T35">
        <v>0</v>
      </c>
      <c r="U35">
        <v>275.8063299308626</v>
      </c>
      <c r="V35">
        <v>2.4514806523178803</v>
      </c>
      <c r="W35">
        <v>11.78789310265811</v>
      </c>
      <c r="X35">
        <v>24.975740792838874</v>
      </c>
      <c r="Y35">
        <v>0</v>
      </c>
      <c r="Z35">
        <v>1.6646651999999997</v>
      </c>
      <c r="AA35">
        <v>3.5685374399999996</v>
      </c>
      <c r="AB35">
        <v>6.6920006400000007</v>
      </c>
      <c r="AC35">
        <v>2.4576389040000004</v>
      </c>
      <c r="AD35">
        <v>2.0127197999999997</v>
      </c>
      <c r="AE35">
        <v>3.9106391999999999</v>
      </c>
      <c r="AF35">
        <v>0</v>
      </c>
      <c r="AG35">
        <v>0</v>
      </c>
      <c r="AH35">
        <v>23.760698520000002</v>
      </c>
      <c r="AI35">
        <v>0.96982289999999993</v>
      </c>
      <c r="AJ35">
        <v>0</v>
      </c>
      <c r="AK35">
        <v>13.278014280000001</v>
      </c>
      <c r="AL35">
        <v>0.59020000000000017</v>
      </c>
      <c r="AM35">
        <v>0</v>
      </c>
      <c r="AN35">
        <v>0</v>
      </c>
      <c r="AO35">
        <v>0.59740799999999994</v>
      </c>
      <c r="AP35">
        <v>1.464183</v>
      </c>
      <c r="AQ35">
        <v>0</v>
      </c>
      <c r="AR35">
        <v>2.8041599999999995</v>
      </c>
      <c r="AS35">
        <v>6.2527586399999997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21.343737720881652</v>
      </c>
      <c r="BB35">
        <f t="shared" si="0"/>
        <v>600.92267907882922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82.517234911446479</v>
      </c>
      <c r="L36">
        <v>4.0115125776842286E-3</v>
      </c>
      <c r="M36">
        <v>0</v>
      </c>
      <c r="N36">
        <v>29.998382788362512</v>
      </c>
      <c r="O36">
        <v>50.381296312500012</v>
      </c>
      <c r="P36">
        <v>62.2343230540897</v>
      </c>
      <c r="Q36">
        <v>0</v>
      </c>
      <c r="R36">
        <v>5.3846950775970566</v>
      </c>
      <c r="S36">
        <v>6.6991522064617817</v>
      </c>
      <c r="T36">
        <v>0</v>
      </c>
      <c r="U36">
        <v>275.8063299308626</v>
      </c>
      <c r="V36">
        <v>2.4514806523178803</v>
      </c>
      <c r="W36">
        <v>11.78789310265811</v>
      </c>
      <c r="X36">
        <v>24.975740792838874</v>
      </c>
      <c r="Y36">
        <v>0</v>
      </c>
      <c r="Z36">
        <v>1.6646651999999997</v>
      </c>
      <c r="AA36">
        <v>0</v>
      </c>
      <c r="AB36">
        <v>6.6716807999999999</v>
      </c>
      <c r="AC36">
        <v>2.4576389040000004</v>
      </c>
      <c r="AD36">
        <v>2.0127197999999997</v>
      </c>
      <c r="AE36">
        <v>7.8212783999999997</v>
      </c>
      <c r="AF36">
        <v>0</v>
      </c>
      <c r="AG36">
        <v>0</v>
      </c>
      <c r="AH36">
        <v>17.820523890000004</v>
      </c>
      <c r="AI36">
        <v>0.80818574999999993</v>
      </c>
      <c r="AJ36">
        <v>0</v>
      </c>
      <c r="AK36">
        <v>13.278014280000001</v>
      </c>
      <c r="AL36">
        <v>0.59020000000000017</v>
      </c>
      <c r="AM36">
        <v>0</v>
      </c>
      <c r="AN36">
        <v>0</v>
      </c>
      <c r="AO36">
        <v>0.59740799999999994</v>
      </c>
      <c r="AP36">
        <v>1.464183</v>
      </c>
      <c r="AQ36">
        <v>0</v>
      </c>
      <c r="AR36">
        <v>2.8041599999999995</v>
      </c>
      <c r="AS36">
        <v>6.2527586399999997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21.145399408598724</v>
      </c>
      <c r="BB36">
        <f t="shared" si="0"/>
        <v>595.338557597114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82.518852106040356</v>
      </c>
      <c r="L37">
        <v>4.0115125776842286E-3</v>
      </c>
      <c r="M37">
        <v>0</v>
      </c>
      <c r="N37">
        <v>29.998382788362512</v>
      </c>
      <c r="O37">
        <v>50.381296312500012</v>
      </c>
      <c r="P37">
        <v>62.2343230540897</v>
      </c>
      <c r="Q37">
        <v>0</v>
      </c>
      <c r="R37">
        <v>5.3846950775970566</v>
      </c>
      <c r="S37">
        <v>6.6991522064617817</v>
      </c>
      <c r="T37">
        <v>0</v>
      </c>
      <c r="U37">
        <v>275.8063299308626</v>
      </c>
      <c r="V37">
        <v>2.4527349735099335</v>
      </c>
      <c r="W37">
        <v>11.78789310265811</v>
      </c>
      <c r="X37">
        <v>24.975740792838874</v>
      </c>
      <c r="Y37">
        <v>0</v>
      </c>
      <c r="Z37">
        <v>1.6646651999999997</v>
      </c>
      <c r="AA37">
        <v>0</v>
      </c>
      <c r="AB37">
        <v>6.6716807999999999</v>
      </c>
      <c r="AC37">
        <v>0</v>
      </c>
      <c r="AD37">
        <v>2.0127197999999997</v>
      </c>
      <c r="AE37">
        <v>7.8212783999999997</v>
      </c>
      <c r="AF37">
        <v>0</v>
      </c>
      <c r="AG37">
        <v>0</v>
      </c>
      <c r="AH37">
        <v>11.880349260000001</v>
      </c>
      <c r="AI37">
        <v>0.80818574999999993</v>
      </c>
      <c r="AJ37">
        <v>0</v>
      </c>
      <c r="AK37">
        <v>13.278014280000001</v>
      </c>
      <c r="AL37">
        <v>0.59020000000000017</v>
      </c>
      <c r="AM37">
        <v>0</v>
      </c>
      <c r="AN37">
        <v>0</v>
      </c>
      <c r="AO37">
        <v>0.59740799999999994</v>
      </c>
      <c r="AP37">
        <v>1.464183</v>
      </c>
      <c r="AQ37">
        <v>0</v>
      </c>
      <c r="AR37">
        <v>2.8041599999999995</v>
      </c>
      <c r="AS37">
        <v>2.7334464000000001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20.73674038832327</v>
      </c>
      <c r="BB37">
        <f t="shared" si="0"/>
        <v>583.83296235917544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82.518035347347904</v>
      </c>
      <c r="L38">
        <v>4.0115125776842286E-3</v>
      </c>
      <c r="M38">
        <v>0</v>
      </c>
      <c r="N38">
        <v>29.998382788362512</v>
      </c>
      <c r="O38">
        <v>50.381296312500012</v>
      </c>
      <c r="P38">
        <v>62.2343230540897</v>
      </c>
      <c r="Q38">
        <v>0</v>
      </c>
      <c r="R38">
        <v>5.3846950775970566</v>
      </c>
      <c r="S38">
        <v>6.6991522064617817</v>
      </c>
      <c r="T38">
        <v>0</v>
      </c>
      <c r="U38">
        <v>275.8063299308626</v>
      </c>
      <c r="V38">
        <v>2.4527349735099335</v>
      </c>
      <c r="W38">
        <v>11.78789310265811</v>
      </c>
      <c r="X38">
        <v>24.975740792838874</v>
      </c>
      <c r="Y38">
        <v>0</v>
      </c>
      <c r="Z38">
        <v>1.6646651999999997</v>
      </c>
      <c r="AA38">
        <v>0</v>
      </c>
      <c r="AB38">
        <v>6.6716807999999999</v>
      </c>
      <c r="AC38">
        <v>0</v>
      </c>
      <c r="AD38">
        <v>2.0127197999999997</v>
      </c>
      <c r="AE38">
        <v>7.8212783999999997</v>
      </c>
      <c r="AF38">
        <v>0</v>
      </c>
      <c r="AG38">
        <v>0</v>
      </c>
      <c r="AH38">
        <v>5.9401746300000005</v>
      </c>
      <c r="AI38">
        <v>0.80818574999999993</v>
      </c>
      <c r="AJ38">
        <v>0</v>
      </c>
      <c r="AK38">
        <v>13.278014280000001</v>
      </c>
      <c r="AL38">
        <v>0.59020000000000017</v>
      </c>
      <c r="AM38">
        <v>0</v>
      </c>
      <c r="AN38">
        <v>0</v>
      </c>
      <c r="AO38">
        <v>0.59740799999999994</v>
      </c>
      <c r="AP38">
        <v>1.464183</v>
      </c>
      <c r="AQ38">
        <v>0</v>
      </c>
      <c r="AR38">
        <v>2.8041599999999995</v>
      </c>
      <c r="AS38">
        <v>2.7334464000000001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20.53296439974272</v>
      </c>
      <c r="BB38">
        <f t="shared" si="0"/>
        <v>578.09574695906349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82.519265518064884</v>
      </c>
      <c r="L39">
        <v>4.0115125776842286E-3</v>
      </c>
      <c r="M39">
        <v>0</v>
      </c>
      <c r="N39">
        <v>29.998382788362512</v>
      </c>
      <c r="O39">
        <v>50.381296312500012</v>
      </c>
      <c r="P39">
        <v>62.2343230540897</v>
      </c>
      <c r="Q39">
        <v>0</v>
      </c>
      <c r="R39">
        <v>5.3846950775970566</v>
      </c>
      <c r="S39">
        <v>6.6991522064617817</v>
      </c>
      <c r="T39">
        <v>0</v>
      </c>
      <c r="U39">
        <v>275.8063299308626</v>
      </c>
      <c r="V39">
        <v>2.4527349735099335</v>
      </c>
      <c r="W39">
        <v>11.78789310265811</v>
      </c>
      <c r="X39">
        <v>24.975740792838874</v>
      </c>
      <c r="Y39">
        <v>0</v>
      </c>
      <c r="Z39">
        <v>1.6646651999999997</v>
      </c>
      <c r="AA39">
        <v>0</v>
      </c>
      <c r="AB39">
        <v>6.6716807999999999</v>
      </c>
      <c r="AC39">
        <v>0</v>
      </c>
      <c r="AD39">
        <v>2.0127197999999997</v>
      </c>
      <c r="AE39">
        <v>7.8212783999999997</v>
      </c>
      <c r="AF39">
        <v>0</v>
      </c>
      <c r="AG39">
        <v>0</v>
      </c>
      <c r="AH39">
        <v>0</v>
      </c>
      <c r="AI39">
        <v>0.80818574999999993</v>
      </c>
      <c r="AJ39">
        <v>0</v>
      </c>
      <c r="AK39">
        <v>13.278014280000001</v>
      </c>
      <c r="AL39">
        <v>0.59020000000000017</v>
      </c>
      <c r="AM39">
        <v>0</v>
      </c>
      <c r="AN39">
        <v>0</v>
      </c>
      <c r="AO39">
        <v>0.4480559999999999</v>
      </c>
      <c r="AP39">
        <v>1.464183</v>
      </c>
      <c r="AQ39">
        <v>0</v>
      </c>
      <c r="AR39">
        <v>2.8041599999999995</v>
      </c>
      <c r="AS39">
        <v>2.7334464000000001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20.324135693568454</v>
      </c>
      <c r="BB39">
        <f t="shared" si="0"/>
        <v>572.21627920595472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82.518309943909273</v>
      </c>
      <c r="L40">
        <v>4.0115125776842286E-3</v>
      </c>
      <c r="M40">
        <v>0</v>
      </c>
      <c r="N40">
        <v>29.998382788362512</v>
      </c>
      <c r="O40">
        <v>50.381296312500012</v>
      </c>
      <c r="P40">
        <v>62.2343230540897</v>
      </c>
      <c r="Q40">
        <v>0</v>
      </c>
      <c r="R40">
        <v>5.3846950775970566</v>
      </c>
      <c r="S40">
        <v>6.6991522064617817</v>
      </c>
      <c r="T40">
        <v>0</v>
      </c>
      <c r="U40">
        <v>275.8063299308626</v>
      </c>
      <c r="V40">
        <v>2.4527349735099335</v>
      </c>
      <c r="W40">
        <v>11.78789310265811</v>
      </c>
      <c r="X40">
        <v>24.975740792838874</v>
      </c>
      <c r="Y40">
        <v>0</v>
      </c>
      <c r="Z40">
        <v>1.6646651999999997</v>
      </c>
      <c r="AA40">
        <v>0</v>
      </c>
      <c r="AB40">
        <v>3.3189072000000004</v>
      </c>
      <c r="AC40">
        <v>0</v>
      </c>
      <c r="AD40">
        <v>2.0127197999999997</v>
      </c>
      <c r="AE40">
        <v>3.9106391999999999</v>
      </c>
      <c r="AF40">
        <v>0</v>
      </c>
      <c r="AG40">
        <v>0</v>
      </c>
      <c r="AH40">
        <v>0</v>
      </c>
      <c r="AI40">
        <v>0.80818574999999993</v>
      </c>
      <c r="AJ40">
        <v>0</v>
      </c>
      <c r="AK40">
        <v>13.278014280000001</v>
      </c>
      <c r="AL40">
        <v>0.59020000000000017</v>
      </c>
      <c r="AM40">
        <v>0</v>
      </c>
      <c r="AN40">
        <v>0</v>
      </c>
      <c r="AO40">
        <v>0.4480559999999999</v>
      </c>
      <c r="AP40">
        <v>1.464183</v>
      </c>
      <c r="AQ40">
        <v>0</v>
      </c>
      <c r="AR40">
        <v>2.8041599999999995</v>
      </c>
      <c r="AS40">
        <v>2.7334464000000001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20.074967609746754</v>
      </c>
      <c r="BB40">
        <f t="shared" si="0"/>
        <v>565.20107891562088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82.518309943909273</v>
      </c>
      <c r="L41">
        <v>4.0115125776842286E-3</v>
      </c>
      <c r="M41">
        <v>0</v>
      </c>
      <c r="N41">
        <v>29.998382788362512</v>
      </c>
      <c r="O41">
        <v>50.381296312500012</v>
      </c>
      <c r="P41">
        <v>62.2343230540897</v>
      </c>
      <c r="Q41">
        <v>0</v>
      </c>
      <c r="R41">
        <v>5.3846950775970566</v>
      </c>
      <c r="S41">
        <v>6.6991522064617817</v>
      </c>
      <c r="T41">
        <v>0</v>
      </c>
      <c r="U41">
        <v>275.8063299308626</v>
      </c>
      <c r="V41">
        <v>2.4527349735099335</v>
      </c>
      <c r="W41">
        <v>11.78789310265811</v>
      </c>
      <c r="X41">
        <v>24.975740792838874</v>
      </c>
      <c r="Y41">
        <v>0</v>
      </c>
      <c r="Z41">
        <v>1.6646651999999997</v>
      </c>
      <c r="AA41">
        <v>0</v>
      </c>
      <c r="AB41">
        <v>3.3189072000000004</v>
      </c>
      <c r="AC41">
        <v>0</v>
      </c>
      <c r="AD41">
        <v>2.0127197999999997</v>
      </c>
      <c r="AE41">
        <v>0</v>
      </c>
      <c r="AF41">
        <v>0</v>
      </c>
      <c r="AG41">
        <v>0</v>
      </c>
      <c r="AH41">
        <v>0</v>
      </c>
      <c r="AI41">
        <v>0.80818574999999993</v>
      </c>
      <c r="AJ41">
        <v>0</v>
      </c>
      <c r="AK41">
        <v>13.278014280000001</v>
      </c>
      <c r="AL41">
        <v>0.59020000000000017</v>
      </c>
      <c r="AM41">
        <v>0</v>
      </c>
      <c r="AN41">
        <v>0</v>
      </c>
      <c r="AO41">
        <v>0.4480559999999999</v>
      </c>
      <c r="AP41">
        <v>1.464183</v>
      </c>
      <c r="AQ41">
        <v>0</v>
      </c>
      <c r="AR41">
        <v>10.094975999999999</v>
      </c>
      <c r="AS41">
        <v>2.7334464000000001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20.190907573546756</v>
      </c>
      <c r="BB41">
        <f t="shared" si="0"/>
        <v>568.46531575182087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82.518309943909273</v>
      </c>
      <c r="L42">
        <v>4.0115125776842286E-3</v>
      </c>
      <c r="M42">
        <v>0</v>
      </c>
      <c r="N42">
        <v>29.998382788362512</v>
      </c>
      <c r="O42">
        <v>50.381296312500012</v>
      </c>
      <c r="P42">
        <v>62.2343230540897</v>
      </c>
      <c r="Q42">
        <v>0</v>
      </c>
      <c r="R42">
        <v>5.3846950775970566</v>
      </c>
      <c r="S42">
        <v>6.6991522064617817</v>
      </c>
      <c r="T42">
        <v>0</v>
      </c>
      <c r="U42">
        <v>275.8063299308626</v>
      </c>
      <c r="V42">
        <v>2.4527349735099335</v>
      </c>
      <c r="W42">
        <v>11.78789310265811</v>
      </c>
      <c r="X42">
        <v>24.975740792838874</v>
      </c>
      <c r="Y42">
        <v>0</v>
      </c>
      <c r="Z42">
        <v>1.6646651999999997</v>
      </c>
      <c r="AA42">
        <v>0</v>
      </c>
      <c r="AB42">
        <v>3.3189072000000004</v>
      </c>
      <c r="AC42">
        <v>0</v>
      </c>
      <c r="AD42">
        <v>2.0127197999999997</v>
      </c>
      <c r="AE42">
        <v>0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13.278014280000001</v>
      </c>
      <c r="AL42">
        <v>0.59020000000000017</v>
      </c>
      <c r="AM42">
        <v>0</v>
      </c>
      <c r="AN42">
        <v>0</v>
      </c>
      <c r="AO42">
        <v>0.4480559999999999</v>
      </c>
      <c r="AP42">
        <v>1.464183</v>
      </c>
      <c r="AQ42">
        <v>0</v>
      </c>
      <c r="AR42">
        <v>10.094975999999999</v>
      </c>
      <c r="AS42">
        <v>2.7334464000000001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20.190907573546756</v>
      </c>
      <c r="BB42">
        <f t="shared" si="0"/>
        <v>568.46531575182087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82.518309943909273</v>
      </c>
      <c r="L43">
        <v>4.0115125776842286E-3</v>
      </c>
      <c r="M43">
        <v>0</v>
      </c>
      <c r="N43">
        <v>29.998382788362512</v>
      </c>
      <c r="O43">
        <v>50.381296312500012</v>
      </c>
      <c r="P43">
        <v>62.2343230540897</v>
      </c>
      <c r="Q43">
        <v>0</v>
      </c>
      <c r="R43">
        <v>5.3846950775970566</v>
      </c>
      <c r="S43">
        <v>6.6991522064617817</v>
      </c>
      <c r="T43">
        <v>0</v>
      </c>
      <c r="U43">
        <v>275.8063299308626</v>
      </c>
      <c r="V43">
        <v>2.4514806523178803</v>
      </c>
      <c r="W43">
        <v>11.78789310265811</v>
      </c>
      <c r="X43">
        <v>24.975740792838874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2.0127197999999997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13.278014280000001</v>
      </c>
      <c r="AL43">
        <v>2.951000000000001</v>
      </c>
      <c r="AM43">
        <v>0</v>
      </c>
      <c r="AN43">
        <v>0</v>
      </c>
      <c r="AO43">
        <v>0.4480559999999999</v>
      </c>
      <c r="AP43">
        <v>1.464183</v>
      </c>
      <c r="AQ43">
        <v>0</v>
      </c>
      <c r="AR43">
        <v>10.094975999999999</v>
      </c>
      <c r="AS43">
        <v>3.4168080000000001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20.09662233207624</v>
      </c>
      <c r="BB43">
        <f t="shared" si="0"/>
        <v>565.81075012209931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82.518309943909273</v>
      </c>
      <c r="L44">
        <v>4.0115125776842286E-3</v>
      </c>
      <c r="M44">
        <v>0</v>
      </c>
      <c r="N44">
        <v>29.998382788362512</v>
      </c>
      <c r="O44">
        <v>50.381296312500012</v>
      </c>
      <c r="P44">
        <v>62.2343230540897</v>
      </c>
      <c r="Q44">
        <v>0</v>
      </c>
      <c r="R44">
        <v>5.3846950775970566</v>
      </c>
      <c r="S44">
        <v>6.6991522064617817</v>
      </c>
      <c r="T44">
        <v>0</v>
      </c>
      <c r="U44">
        <v>275.8063299308626</v>
      </c>
      <c r="V44">
        <v>2.4514806523178803</v>
      </c>
      <c r="W44">
        <v>11.78789310265811</v>
      </c>
      <c r="X44">
        <v>24.975740792838874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2.0127197999999997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13.278014280000001</v>
      </c>
      <c r="AL44">
        <v>5.9020000000000019</v>
      </c>
      <c r="AM44">
        <v>0</v>
      </c>
      <c r="AN44">
        <v>0</v>
      </c>
      <c r="AO44">
        <v>0.4480559999999999</v>
      </c>
      <c r="AP44">
        <v>1.464183</v>
      </c>
      <c r="AQ44">
        <v>0</v>
      </c>
      <c r="AR44">
        <v>2.8041599999999995</v>
      </c>
      <c r="AS44">
        <v>3.4168080000000001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19.94776669407624</v>
      </c>
      <c r="BB44">
        <f t="shared" si="0"/>
        <v>561.61978976009937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82.518309943909273</v>
      </c>
      <c r="L45">
        <v>4.0115125776842286E-3</v>
      </c>
      <c r="M45">
        <v>0</v>
      </c>
      <c r="N45">
        <v>29.998382788362512</v>
      </c>
      <c r="O45">
        <v>50.381296312500012</v>
      </c>
      <c r="P45">
        <v>62.2343230540897</v>
      </c>
      <c r="Q45">
        <v>0</v>
      </c>
      <c r="R45">
        <v>5.3846950775970566</v>
      </c>
      <c r="S45">
        <v>6.6991522064617817</v>
      </c>
      <c r="T45">
        <v>0</v>
      </c>
      <c r="U45">
        <v>275.8063299308626</v>
      </c>
      <c r="V45">
        <v>2.4514806523178803</v>
      </c>
      <c r="W45">
        <v>11.78789310265811</v>
      </c>
      <c r="X45">
        <v>24.975740792838874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2.0127197999999997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13.278014280000001</v>
      </c>
      <c r="AL45">
        <v>17.706000000000003</v>
      </c>
      <c r="AM45">
        <v>0</v>
      </c>
      <c r="AN45">
        <v>0</v>
      </c>
      <c r="AO45">
        <v>0.4480559999999999</v>
      </c>
      <c r="AP45">
        <v>1.464183</v>
      </c>
      <c r="AQ45">
        <v>0</v>
      </c>
      <c r="AR45">
        <v>2.8041599999999995</v>
      </c>
      <c r="AS45">
        <v>3.4168080000000001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20.352643894076241</v>
      </c>
      <c r="BB45">
        <f t="shared" si="0"/>
        <v>573.01891256009935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82.518309943909273</v>
      </c>
      <c r="L46">
        <v>4.0115125776842286E-3</v>
      </c>
      <c r="M46">
        <v>0</v>
      </c>
      <c r="N46">
        <v>29.998382788362512</v>
      </c>
      <c r="O46">
        <v>50.381296312500012</v>
      </c>
      <c r="P46">
        <v>62.2343230540897</v>
      </c>
      <c r="Q46">
        <v>0</v>
      </c>
      <c r="R46">
        <v>5.3846950775970566</v>
      </c>
      <c r="S46">
        <v>6.6991522064617817</v>
      </c>
      <c r="T46">
        <v>0</v>
      </c>
      <c r="U46">
        <v>275.8063299308626</v>
      </c>
      <c r="V46">
        <v>2.4514806523178803</v>
      </c>
      <c r="W46">
        <v>11.78789310265811</v>
      </c>
      <c r="X46">
        <v>24.975740792838874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2.0127197999999997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13.278014280000001</v>
      </c>
      <c r="AL46">
        <v>17.706000000000003</v>
      </c>
      <c r="AM46">
        <v>0</v>
      </c>
      <c r="AN46">
        <v>0</v>
      </c>
      <c r="AO46">
        <v>0.4480559999999999</v>
      </c>
      <c r="AP46">
        <v>1.464183</v>
      </c>
      <c r="AQ46">
        <v>0</v>
      </c>
      <c r="AR46">
        <v>2.8041599999999995</v>
      </c>
      <c r="AS46">
        <v>2.7334464000000001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20.329204520076239</v>
      </c>
      <c r="BB46">
        <f t="shared" si="0"/>
        <v>572.35899033409942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40.001150972193194</v>
      </c>
      <c r="L47">
        <v>4.0115125776842286E-3</v>
      </c>
      <c r="M47">
        <v>0</v>
      </c>
      <c r="N47">
        <v>29.998382788362512</v>
      </c>
      <c r="O47">
        <v>50.381296312500012</v>
      </c>
      <c r="P47">
        <v>64.395913841740381</v>
      </c>
      <c r="Q47">
        <v>0</v>
      </c>
      <c r="R47">
        <v>5.3846950775970566</v>
      </c>
      <c r="S47">
        <v>6.6991522064617817</v>
      </c>
      <c r="T47">
        <v>0</v>
      </c>
      <c r="U47">
        <v>275.8063299308626</v>
      </c>
      <c r="V47">
        <v>2.4514806523178803</v>
      </c>
      <c r="W47">
        <v>11.78789310265811</v>
      </c>
      <c r="X47">
        <v>24.975740792838874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2.0127197999999997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13.278014280000001</v>
      </c>
      <c r="AL47">
        <v>17.706000000000003</v>
      </c>
      <c r="AM47">
        <v>0</v>
      </c>
      <c r="AN47">
        <v>0</v>
      </c>
      <c r="AO47">
        <v>0.4480559999999999</v>
      </c>
      <c r="AP47">
        <v>1.464183</v>
      </c>
      <c r="AQ47">
        <v>0</v>
      </c>
      <c r="AR47">
        <v>2.8041599999999995</v>
      </c>
      <c r="AS47">
        <v>2.7334464000000001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18.945008591119134</v>
      </c>
      <c r="BB47">
        <f t="shared" si="0"/>
        <v>533.38761807899095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40.001150972193194</v>
      </c>
      <c r="L48">
        <v>4.0115125776842286E-3</v>
      </c>
      <c r="M48">
        <v>0</v>
      </c>
      <c r="N48">
        <v>29.998382788362512</v>
      </c>
      <c r="O48">
        <v>50.381296312500012</v>
      </c>
      <c r="P48">
        <v>64.395913841740381</v>
      </c>
      <c r="Q48">
        <v>0</v>
      </c>
      <c r="R48">
        <v>5.3846950775970566</v>
      </c>
      <c r="S48">
        <v>6.6991522064617817</v>
      </c>
      <c r="T48">
        <v>0</v>
      </c>
      <c r="U48">
        <v>275.8063299308626</v>
      </c>
      <c r="V48">
        <v>2.4514806523178803</v>
      </c>
      <c r="W48">
        <v>11.78789310265811</v>
      </c>
      <c r="X48">
        <v>24.975740792838874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2.0127197999999997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13.278014280000001</v>
      </c>
      <c r="AL48">
        <v>5.9020000000000019</v>
      </c>
      <c r="AM48">
        <v>0</v>
      </c>
      <c r="AN48">
        <v>0</v>
      </c>
      <c r="AO48">
        <v>0.4480559999999999</v>
      </c>
      <c r="AP48">
        <v>1.464183</v>
      </c>
      <c r="AQ48">
        <v>0</v>
      </c>
      <c r="AR48">
        <v>2.8041599999999995</v>
      </c>
      <c r="AS48">
        <v>2.7334464000000001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18.540131391119132</v>
      </c>
      <c r="BB48">
        <f t="shared" si="0"/>
        <v>521.98849527899097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40.001150972193194</v>
      </c>
      <c r="L49">
        <v>4.0115125776842286E-3</v>
      </c>
      <c r="M49">
        <v>0</v>
      </c>
      <c r="N49">
        <v>29.998382788362512</v>
      </c>
      <c r="O49">
        <v>50.381296312500012</v>
      </c>
      <c r="P49">
        <v>64.395913841740381</v>
      </c>
      <c r="Q49">
        <v>0</v>
      </c>
      <c r="R49">
        <v>5.3846950775970566</v>
      </c>
      <c r="S49">
        <v>6.6991522064617817</v>
      </c>
      <c r="T49">
        <v>0</v>
      </c>
      <c r="U49">
        <v>275.8063299308626</v>
      </c>
      <c r="V49">
        <v>3.6803505615327929</v>
      </c>
      <c r="W49">
        <v>11.78789310265811</v>
      </c>
      <c r="X49">
        <v>24.975740792838874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2.0127197999999997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13.278014280000001</v>
      </c>
      <c r="AL49">
        <v>2.951000000000001</v>
      </c>
      <c r="AM49">
        <v>0</v>
      </c>
      <c r="AN49">
        <v>0</v>
      </c>
      <c r="AO49">
        <v>0.4480559999999999</v>
      </c>
      <c r="AP49">
        <v>1.464183</v>
      </c>
      <c r="AQ49">
        <v>0</v>
      </c>
      <c r="AR49">
        <v>2.8041599999999995</v>
      </c>
      <c r="AS49">
        <v>2.7334464000000001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18.481062243397975</v>
      </c>
      <c r="BB49">
        <f t="shared" si="0"/>
        <v>520.32543433592707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40.001150972193194</v>
      </c>
      <c r="L50">
        <v>4.0115125776842286E-3</v>
      </c>
      <c r="M50">
        <v>0</v>
      </c>
      <c r="N50">
        <v>29.998382788362512</v>
      </c>
      <c r="O50">
        <v>50.381296312500012</v>
      </c>
      <c r="P50">
        <v>64.395913841740381</v>
      </c>
      <c r="Q50">
        <v>0</v>
      </c>
      <c r="R50">
        <v>5.3846950775970566</v>
      </c>
      <c r="S50">
        <v>6.6991522064617817</v>
      </c>
      <c r="T50">
        <v>0</v>
      </c>
      <c r="U50">
        <v>275.8063299308626</v>
      </c>
      <c r="V50">
        <v>3.6803505615327929</v>
      </c>
      <c r="W50">
        <v>11.78789310265811</v>
      </c>
      <c r="X50">
        <v>24.975740792838874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2.0127197999999997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13.278014280000001</v>
      </c>
      <c r="AL50">
        <v>2.6559000000000008</v>
      </c>
      <c r="AM50">
        <v>0</v>
      </c>
      <c r="AN50">
        <v>0</v>
      </c>
      <c r="AO50">
        <v>0.4480559999999999</v>
      </c>
      <c r="AP50">
        <v>1.464183</v>
      </c>
      <c r="AQ50">
        <v>0</v>
      </c>
      <c r="AR50">
        <v>2.8041599999999995</v>
      </c>
      <c r="AS50">
        <v>2.7334464000000001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18.470940211814497</v>
      </c>
      <c r="BB50">
        <f t="shared" si="0"/>
        <v>520.0404563675105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40.001150972193194</v>
      </c>
      <c r="L51">
        <v>4.0115125776842286E-3</v>
      </c>
      <c r="M51">
        <v>0</v>
      </c>
      <c r="N51">
        <v>29.998382788362512</v>
      </c>
      <c r="O51">
        <v>50.381296312500012</v>
      </c>
      <c r="P51">
        <v>64.395913841740381</v>
      </c>
      <c r="Q51">
        <v>0</v>
      </c>
      <c r="R51">
        <v>5.3846950775970566</v>
      </c>
      <c r="S51">
        <v>6.6991522064617817</v>
      </c>
      <c r="T51">
        <v>0</v>
      </c>
      <c r="U51">
        <v>275.8063299308626</v>
      </c>
      <c r="V51">
        <v>4.6046668521790348</v>
      </c>
      <c r="W51">
        <v>11.78789310265811</v>
      </c>
      <c r="X51">
        <v>24.975740792838874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2.0127197999999997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13.278014280000001</v>
      </c>
      <c r="AL51">
        <v>2.6559000000000008</v>
      </c>
      <c r="AM51">
        <v>0</v>
      </c>
      <c r="AN51">
        <v>0</v>
      </c>
      <c r="AO51">
        <v>0.4480559999999999</v>
      </c>
      <c r="AP51">
        <v>1.464183</v>
      </c>
      <c r="AQ51">
        <v>0</v>
      </c>
      <c r="AR51">
        <v>2.8041599999999995</v>
      </c>
      <c r="AS51">
        <v>2.7334464000000001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18.502644382631001</v>
      </c>
      <c r="BB51">
        <f t="shared" si="0"/>
        <v>520.93306848734028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40.001150972193194</v>
      </c>
      <c r="L52">
        <v>4.0115125776842286E-3</v>
      </c>
      <c r="M52">
        <v>0</v>
      </c>
      <c r="N52">
        <v>29.998382788362512</v>
      </c>
      <c r="O52">
        <v>50.381296312500012</v>
      </c>
      <c r="P52">
        <v>64.395913841740381</v>
      </c>
      <c r="Q52">
        <v>0</v>
      </c>
      <c r="R52">
        <v>2.8812489826192826</v>
      </c>
      <c r="S52">
        <v>1.9290661776003331</v>
      </c>
      <c r="T52">
        <v>0</v>
      </c>
      <c r="U52">
        <v>275.8063299308626</v>
      </c>
      <c r="V52">
        <v>4.6046668521790348</v>
      </c>
      <c r="W52">
        <v>11.78789310265811</v>
      </c>
      <c r="X52">
        <v>24.975740792838874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2.0127197999999997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13.278014280000001</v>
      </c>
      <c r="AL52">
        <v>2.6559000000000008</v>
      </c>
      <c r="AM52">
        <v>0</v>
      </c>
      <c r="AN52">
        <v>0</v>
      </c>
      <c r="AO52">
        <v>0.4480559999999999</v>
      </c>
      <c r="AP52">
        <v>1.464183</v>
      </c>
      <c r="AQ52">
        <v>0</v>
      </c>
      <c r="AR52">
        <v>2.8041599999999995</v>
      </c>
      <c r="AS52">
        <v>2.7334464000000001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18.253162261041819</v>
      </c>
      <c r="BB52">
        <f t="shared" si="0"/>
        <v>513.90901848509031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40.001150972193194</v>
      </c>
      <c r="L53">
        <v>4.0115125776842286E-3</v>
      </c>
      <c r="M53">
        <v>0</v>
      </c>
      <c r="N53">
        <v>29.998382788362512</v>
      </c>
      <c r="O53">
        <v>50.381296312500012</v>
      </c>
      <c r="P53">
        <v>64.395913841740381</v>
      </c>
      <c r="Q53">
        <v>0</v>
      </c>
      <c r="R53">
        <v>2.8812489826192826</v>
      </c>
      <c r="S53">
        <v>1.9290661776003331</v>
      </c>
      <c r="T53">
        <v>0</v>
      </c>
      <c r="U53">
        <v>275.8063299308626</v>
      </c>
      <c r="V53">
        <v>4.6046668521790348</v>
      </c>
      <c r="W53">
        <v>11.78789310265811</v>
      </c>
      <c r="X53">
        <v>24.975740792838874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13.278014280000001</v>
      </c>
      <c r="AL53">
        <v>2.6559000000000008</v>
      </c>
      <c r="AM53">
        <v>0</v>
      </c>
      <c r="AN53">
        <v>0</v>
      </c>
      <c r="AO53">
        <v>0.74675999999999998</v>
      </c>
      <c r="AP53">
        <v>1.464183</v>
      </c>
      <c r="AQ53">
        <v>0</v>
      </c>
      <c r="AR53">
        <v>1.6824959999999998</v>
      </c>
      <c r="AS53">
        <v>2.7334464000000001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18.15589839424182</v>
      </c>
      <c r="BB53">
        <f t="shared" si="0"/>
        <v>511.17060255189028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40.001150972193194</v>
      </c>
      <c r="L54">
        <v>4.0115125776842286E-3</v>
      </c>
      <c r="M54">
        <v>0</v>
      </c>
      <c r="N54">
        <v>29.998382788362512</v>
      </c>
      <c r="O54">
        <v>50.381296312500012</v>
      </c>
      <c r="P54">
        <v>64.395913841740381</v>
      </c>
      <c r="Q54">
        <v>0</v>
      </c>
      <c r="R54">
        <v>2.8812489826192826</v>
      </c>
      <c r="S54">
        <v>1.9290661776003331</v>
      </c>
      <c r="T54">
        <v>0</v>
      </c>
      <c r="U54">
        <v>275.8063299308626</v>
      </c>
      <c r="V54">
        <v>4.6046668521790348</v>
      </c>
      <c r="W54">
        <v>11.78789310265811</v>
      </c>
      <c r="X54">
        <v>24.975740792838874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13.278014280000001</v>
      </c>
      <c r="AL54">
        <v>2.6559000000000008</v>
      </c>
      <c r="AM54">
        <v>0</v>
      </c>
      <c r="AN54">
        <v>0</v>
      </c>
      <c r="AO54">
        <v>0.74675999999999998</v>
      </c>
      <c r="AP54">
        <v>1.464183</v>
      </c>
      <c r="AQ54">
        <v>0</v>
      </c>
      <c r="AR54">
        <v>1.6824959999999998</v>
      </c>
      <c r="AS54">
        <v>2.7334464000000001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18.15589839424182</v>
      </c>
      <c r="BB54">
        <f t="shared" si="0"/>
        <v>511.17060255189028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40.001150972193194</v>
      </c>
      <c r="L55">
        <v>4.0115125776842286E-3</v>
      </c>
      <c r="M55">
        <v>0</v>
      </c>
      <c r="N55">
        <v>29.998382788362512</v>
      </c>
      <c r="O55">
        <v>50.381296312500012</v>
      </c>
      <c r="P55">
        <v>64.395913841740381</v>
      </c>
      <c r="Q55">
        <v>0</v>
      </c>
      <c r="R55">
        <v>2.8784455395072217</v>
      </c>
      <c r="S55">
        <v>1.987991414634146</v>
      </c>
      <c r="T55">
        <v>0</v>
      </c>
      <c r="U55">
        <v>275.8063299308626</v>
      </c>
      <c r="V55">
        <v>4.6038883251028802</v>
      </c>
      <c r="W55">
        <v>11.78789310265811</v>
      </c>
      <c r="X55">
        <v>24.975740792838874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13.278014280000001</v>
      </c>
      <c r="AL55">
        <v>2.6559000000000008</v>
      </c>
      <c r="AM55">
        <v>0</v>
      </c>
      <c r="AN55">
        <v>0</v>
      </c>
      <c r="AO55">
        <v>0.74675999999999998</v>
      </c>
      <c r="AP55">
        <v>1.464183</v>
      </c>
      <c r="AQ55">
        <v>0</v>
      </c>
      <c r="AR55">
        <v>1.6824959999999998</v>
      </c>
      <c r="AS55">
        <v>2.7334464000000001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18.157796634110081</v>
      </c>
      <c r="BB55">
        <f t="shared" si="0"/>
        <v>511.22404757886767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40.001150972193194</v>
      </c>
      <c r="L56">
        <v>4.0115125776842286E-3</v>
      </c>
      <c r="M56">
        <v>0</v>
      </c>
      <c r="N56">
        <v>29.998382788362512</v>
      </c>
      <c r="O56">
        <v>50.381296312500012</v>
      </c>
      <c r="P56">
        <v>64.395913841740381</v>
      </c>
      <c r="Q56">
        <v>0</v>
      </c>
      <c r="R56">
        <v>2.8784455395072217</v>
      </c>
      <c r="S56">
        <v>1.987991414634146</v>
      </c>
      <c r="T56">
        <v>0</v>
      </c>
      <c r="U56">
        <v>275.8063299308626</v>
      </c>
      <c r="V56">
        <v>4.6038883251028802</v>
      </c>
      <c r="W56">
        <v>11.78789310265811</v>
      </c>
      <c r="X56">
        <v>24.975740792838874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13.278014280000001</v>
      </c>
      <c r="AL56">
        <v>2.6559000000000008</v>
      </c>
      <c r="AM56">
        <v>0</v>
      </c>
      <c r="AN56">
        <v>0</v>
      </c>
      <c r="AO56">
        <v>0.74675999999999998</v>
      </c>
      <c r="AP56">
        <v>1.464183</v>
      </c>
      <c r="AQ56">
        <v>0</v>
      </c>
      <c r="AR56">
        <v>1.6824959999999998</v>
      </c>
      <c r="AS56">
        <v>2.7334464000000001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18.157796634110081</v>
      </c>
      <c r="BB56">
        <f t="shared" si="0"/>
        <v>511.22404757886767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40.001150972193194</v>
      </c>
      <c r="L57">
        <v>4.0115125776842286E-3</v>
      </c>
      <c r="M57">
        <v>0</v>
      </c>
      <c r="N57">
        <v>29.998382788362512</v>
      </c>
      <c r="O57">
        <v>50.381296312500012</v>
      </c>
      <c r="P57">
        <v>64.395913841740381</v>
      </c>
      <c r="Q57">
        <v>0</v>
      </c>
      <c r="R57">
        <v>2.8784455395072217</v>
      </c>
      <c r="S57">
        <v>1.987991414634146</v>
      </c>
      <c r="T57">
        <v>0</v>
      </c>
      <c r="U57">
        <v>275.8063299308626</v>
      </c>
      <c r="V57">
        <v>4.6038883251028802</v>
      </c>
      <c r="W57">
        <v>11.78789310265811</v>
      </c>
      <c r="X57">
        <v>24.975740792838874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13.278014280000001</v>
      </c>
      <c r="AL57">
        <v>2.6559000000000008</v>
      </c>
      <c r="AM57">
        <v>0</v>
      </c>
      <c r="AN57">
        <v>0</v>
      </c>
      <c r="AO57">
        <v>0.74675999999999998</v>
      </c>
      <c r="AP57">
        <v>1.464183</v>
      </c>
      <c r="AQ57">
        <v>0</v>
      </c>
      <c r="AR57">
        <v>1.6824959999999998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18.157796634110081</v>
      </c>
      <c r="BB57">
        <f t="shared" si="0"/>
        <v>511.22404757886767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40.001150972193194</v>
      </c>
      <c r="L58">
        <v>4.0115125776842286E-3</v>
      </c>
      <c r="M58">
        <v>0</v>
      </c>
      <c r="N58">
        <v>29.998382788362512</v>
      </c>
      <c r="O58">
        <v>50.381296312500012</v>
      </c>
      <c r="P58">
        <v>64.395913841740381</v>
      </c>
      <c r="Q58">
        <v>0</v>
      </c>
      <c r="R58">
        <v>2.8784455395072217</v>
      </c>
      <c r="S58">
        <v>1.987991414634146</v>
      </c>
      <c r="T58">
        <v>0</v>
      </c>
      <c r="U58">
        <v>275.8063299308626</v>
      </c>
      <c r="V58">
        <v>4.6046668521790348</v>
      </c>
      <c r="W58">
        <v>11.78789310265811</v>
      </c>
      <c r="X58">
        <v>24.975740792838874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13.278014280000001</v>
      </c>
      <c r="AL58">
        <v>2.6559000000000008</v>
      </c>
      <c r="AM58">
        <v>0</v>
      </c>
      <c r="AN58">
        <v>0</v>
      </c>
      <c r="AO58">
        <v>0.74675999999999998</v>
      </c>
      <c r="AP58">
        <v>1.464183</v>
      </c>
      <c r="AQ58">
        <v>0</v>
      </c>
      <c r="AR58">
        <v>1.6824959999999998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18.157823309261676</v>
      </c>
      <c r="BB58">
        <f t="shared" si="0"/>
        <v>511.22479943079219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40.001150972193194</v>
      </c>
      <c r="L59">
        <v>4.0115125776842286E-3</v>
      </c>
      <c r="M59">
        <v>0</v>
      </c>
      <c r="N59">
        <v>29.998382788362512</v>
      </c>
      <c r="O59">
        <v>50.381296312500012</v>
      </c>
      <c r="P59">
        <v>64.395913841740381</v>
      </c>
      <c r="Q59">
        <v>0</v>
      </c>
      <c r="R59">
        <v>2.8812489826192826</v>
      </c>
      <c r="S59">
        <v>1.9290661776003331</v>
      </c>
      <c r="T59">
        <v>0</v>
      </c>
      <c r="U59">
        <v>275.8063299308626</v>
      </c>
      <c r="V59">
        <v>4.6046668521790348</v>
      </c>
      <c r="W59">
        <v>11.78789310265811</v>
      </c>
      <c r="X59">
        <v>24.975740792838874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13.278014280000001</v>
      </c>
      <c r="AL59">
        <v>0.59020000000000017</v>
      </c>
      <c r="AM59">
        <v>0</v>
      </c>
      <c r="AN59">
        <v>0</v>
      </c>
      <c r="AO59">
        <v>0.74675999999999998</v>
      </c>
      <c r="AP59">
        <v>1.3014959999999998</v>
      </c>
      <c r="AQ59">
        <v>0</v>
      </c>
      <c r="AR59">
        <v>1.6824959999999998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18.079464809033556</v>
      </c>
      <c r="BB59">
        <f t="shared" si="0"/>
        <v>509.01864913709858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40.001150972193194</v>
      </c>
      <c r="L60">
        <v>4.0115125776842286E-3</v>
      </c>
      <c r="M60">
        <v>0</v>
      </c>
      <c r="N60">
        <v>29.998382788362512</v>
      </c>
      <c r="O60">
        <v>50.381296312500012</v>
      </c>
      <c r="P60">
        <v>64.395913841740381</v>
      </c>
      <c r="Q60">
        <v>0</v>
      </c>
      <c r="R60">
        <v>2.8812489826192826</v>
      </c>
      <c r="S60">
        <v>1.9290661776003331</v>
      </c>
      <c r="T60">
        <v>0</v>
      </c>
      <c r="U60">
        <v>275.8063299308626</v>
      </c>
      <c r="V60">
        <v>4.6046668521790348</v>
      </c>
      <c r="W60">
        <v>11.78789310265811</v>
      </c>
      <c r="X60">
        <v>24.975740792838874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13.278014280000001</v>
      </c>
      <c r="AL60">
        <v>0.59020000000000017</v>
      </c>
      <c r="AM60">
        <v>0</v>
      </c>
      <c r="AN60">
        <v>0</v>
      </c>
      <c r="AO60">
        <v>0.74675999999999998</v>
      </c>
      <c r="AP60">
        <v>1.3014959999999998</v>
      </c>
      <c r="AQ60">
        <v>0</v>
      </c>
      <c r="AR60">
        <v>1.6824959999999998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18.079464809033556</v>
      </c>
      <c r="BB60">
        <f t="shared" si="0"/>
        <v>509.01864913709858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40.001150972193194</v>
      </c>
      <c r="L61">
        <v>4.0115125776842286E-3</v>
      </c>
      <c r="M61">
        <v>0</v>
      </c>
      <c r="N61">
        <v>29.998382788362512</v>
      </c>
      <c r="O61">
        <v>50.381296312500012</v>
      </c>
      <c r="P61">
        <v>64.395913841740381</v>
      </c>
      <c r="Q61">
        <v>0</v>
      </c>
      <c r="R61">
        <v>2.8812489826192826</v>
      </c>
      <c r="S61">
        <v>1.9290661776003331</v>
      </c>
      <c r="T61">
        <v>0</v>
      </c>
      <c r="U61">
        <v>275.8063299308626</v>
      </c>
      <c r="V61">
        <v>3.6533214029739773</v>
      </c>
      <c r="W61">
        <v>11.78789310265811</v>
      </c>
      <c r="X61">
        <v>24.975740792838874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3.9106391999999999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13.278014280000001</v>
      </c>
      <c r="AL61">
        <v>0.59020000000000017</v>
      </c>
      <c r="AM61">
        <v>0</v>
      </c>
      <c r="AN61">
        <v>0</v>
      </c>
      <c r="AO61">
        <v>0.74675999999999998</v>
      </c>
      <c r="AP61">
        <v>1.3014959999999998</v>
      </c>
      <c r="AQ61">
        <v>0</v>
      </c>
      <c r="AR61">
        <v>2.8041599999999995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18.21944172851493</v>
      </c>
      <c r="BB61">
        <f t="shared" si="0"/>
        <v>512.95962996841217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40.001150972193194</v>
      </c>
      <c r="L62">
        <v>4.0115125776842286E-3</v>
      </c>
      <c r="M62">
        <v>0</v>
      </c>
      <c r="N62">
        <v>29.998382788362512</v>
      </c>
      <c r="O62">
        <v>50.381296312500012</v>
      </c>
      <c r="P62">
        <v>64.395913841740381</v>
      </c>
      <c r="Q62">
        <v>0</v>
      </c>
      <c r="R62">
        <v>2.8812489826192826</v>
      </c>
      <c r="S62">
        <v>1.9290661776003331</v>
      </c>
      <c r="T62">
        <v>0</v>
      </c>
      <c r="U62">
        <v>275.8063299308626</v>
      </c>
      <c r="V62">
        <v>4.1292087374999999</v>
      </c>
      <c r="W62">
        <v>11.78789310265811</v>
      </c>
      <c r="X62">
        <v>24.975740792838874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3.9106391999999999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13.278014280000001</v>
      </c>
      <c r="AL62">
        <v>0.59020000000000017</v>
      </c>
      <c r="AM62">
        <v>0</v>
      </c>
      <c r="AN62">
        <v>0</v>
      </c>
      <c r="AO62">
        <v>0.74675999999999998</v>
      </c>
      <c r="AP62">
        <v>1.3014959999999998</v>
      </c>
      <c r="AQ62">
        <v>0</v>
      </c>
      <c r="AR62">
        <v>2.8041599999999995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18.235764639946161</v>
      </c>
      <c r="BB62">
        <f t="shared" si="0"/>
        <v>513.41919439150684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40.001150972193194</v>
      </c>
      <c r="L63">
        <v>4.0115125776842286E-3</v>
      </c>
      <c r="M63">
        <v>0</v>
      </c>
      <c r="N63">
        <v>29.998382788362512</v>
      </c>
      <c r="O63">
        <v>50.381296312500012</v>
      </c>
      <c r="P63">
        <v>64.395913841740381</v>
      </c>
      <c r="Q63">
        <v>0</v>
      </c>
      <c r="R63">
        <v>2.8812489826192826</v>
      </c>
      <c r="S63">
        <v>1.9290661776003331</v>
      </c>
      <c r="T63">
        <v>0</v>
      </c>
      <c r="U63">
        <v>275.8063299308626</v>
      </c>
      <c r="V63">
        <v>4.1292087374999999</v>
      </c>
      <c r="W63">
        <v>11.78789310265811</v>
      </c>
      <c r="X63">
        <v>24.975740792838874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3.9106391999999999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13.278014280000001</v>
      </c>
      <c r="AL63">
        <v>0.59020000000000017</v>
      </c>
      <c r="AM63">
        <v>0</v>
      </c>
      <c r="AN63">
        <v>0</v>
      </c>
      <c r="AO63">
        <v>0.74675999999999998</v>
      </c>
      <c r="AP63">
        <v>1.3014959999999998</v>
      </c>
      <c r="AQ63">
        <v>0</v>
      </c>
      <c r="AR63">
        <v>2.8041599999999995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18.235764639946161</v>
      </c>
      <c r="BB63">
        <f t="shared" si="0"/>
        <v>513.41919439150684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40.001150972193194</v>
      </c>
      <c r="L64">
        <v>4.0115125776842286E-3</v>
      </c>
      <c r="M64">
        <v>0</v>
      </c>
      <c r="N64">
        <v>29.998382788362512</v>
      </c>
      <c r="O64">
        <v>50.381296312500012</v>
      </c>
      <c r="P64">
        <v>64.395913841740381</v>
      </c>
      <c r="Q64">
        <v>0</v>
      </c>
      <c r="R64">
        <v>2.8812489826192826</v>
      </c>
      <c r="S64">
        <v>1.9290661776003331</v>
      </c>
      <c r="T64">
        <v>0</v>
      </c>
      <c r="U64">
        <v>275.8063299308626</v>
      </c>
      <c r="V64">
        <v>4.1292087374999999</v>
      </c>
      <c r="W64">
        <v>11.78789310265811</v>
      </c>
      <c r="X64">
        <v>24.975740792838874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3.9106391999999999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13.278014280000001</v>
      </c>
      <c r="AL64">
        <v>0.59020000000000017</v>
      </c>
      <c r="AM64">
        <v>0</v>
      </c>
      <c r="AN64">
        <v>0</v>
      </c>
      <c r="AO64">
        <v>0.74675999999999998</v>
      </c>
      <c r="AP64">
        <v>1.3014959999999998</v>
      </c>
      <c r="AQ64">
        <v>0</v>
      </c>
      <c r="AR64">
        <v>2.8041599999999995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18.235764639946161</v>
      </c>
      <c r="BB64">
        <f t="shared" si="0"/>
        <v>513.41919439150684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40.001150972193194</v>
      </c>
      <c r="L65">
        <v>4.0115125776842286E-3</v>
      </c>
      <c r="M65">
        <v>0</v>
      </c>
      <c r="N65">
        <v>29.998382788362512</v>
      </c>
      <c r="O65">
        <v>50.381296312500012</v>
      </c>
      <c r="P65">
        <v>64.395913841740381</v>
      </c>
      <c r="Q65">
        <v>0</v>
      </c>
      <c r="R65">
        <v>2.8812489826192826</v>
      </c>
      <c r="S65">
        <v>1.9290661776003331</v>
      </c>
      <c r="T65">
        <v>0</v>
      </c>
      <c r="U65">
        <v>275.8063299308626</v>
      </c>
      <c r="V65">
        <v>4.1292087374999999</v>
      </c>
      <c r="W65">
        <v>11.78789310265811</v>
      </c>
      <c r="X65">
        <v>24.975740792838874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3.9106391999999999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13.278014280000001</v>
      </c>
      <c r="AL65">
        <v>0.59020000000000017</v>
      </c>
      <c r="AM65">
        <v>0</v>
      </c>
      <c r="AN65">
        <v>0</v>
      </c>
      <c r="AO65">
        <v>0.74675999999999998</v>
      </c>
      <c r="AP65">
        <v>1.3014959999999998</v>
      </c>
      <c r="AQ65">
        <v>0</v>
      </c>
      <c r="AR65">
        <v>2.8041599999999995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18.235764639946161</v>
      </c>
      <c r="BB65">
        <f t="shared" si="0"/>
        <v>513.41919439150684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40.001150972193194</v>
      </c>
      <c r="L66">
        <v>4.0115125776842286E-3</v>
      </c>
      <c r="M66">
        <v>0</v>
      </c>
      <c r="N66">
        <v>29.998382788362512</v>
      </c>
      <c r="O66">
        <v>50.381296312500012</v>
      </c>
      <c r="P66">
        <v>64.395913841740381</v>
      </c>
      <c r="Q66">
        <v>0</v>
      </c>
      <c r="R66">
        <v>2.8812489826192826</v>
      </c>
      <c r="S66">
        <v>1.9290661776003331</v>
      </c>
      <c r="T66">
        <v>0</v>
      </c>
      <c r="U66">
        <v>275.8063299308626</v>
      </c>
      <c r="V66">
        <v>4.1292087374999999</v>
      </c>
      <c r="W66">
        <v>11.78789310265811</v>
      </c>
      <c r="X66">
        <v>24.975740792838874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3.9106391999999999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13.278014280000001</v>
      </c>
      <c r="AL66">
        <v>0.59020000000000017</v>
      </c>
      <c r="AM66">
        <v>0</v>
      </c>
      <c r="AN66">
        <v>0</v>
      </c>
      <c r="AO66">
        <v>0.74675999999999998</v>
      </c>
      <c r="AP66">
        <v>1.3014959999999998</v>
      </c>
      <c r="AQ66">
        <v>0</v>
      </c>
      <c r="AR66">
        <v>2.8041599999999995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18.235764639946161</v>
      </c>
      <c r="BB66">
        <f t="shared" si="0"/>
        <v>513.41919439150684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40.177720912415118</v>
      </c>
      <c r="L67">
        <v>4.0115125776842286E-3</v>
      </c>
      <c r="M67">
        <v>0</v>
      </c>
      <c r="N67">
        <v>29.998382788362512</v>
      </c>
      <c r="O67">
        <v>50.381296312500012</v>
      </c>
      <c r="P67">
        <v>64.395913841740381</v>
      </c>
      <c r="Q67">
        <v>0</v>
      </c>
      <c r="R67">
        <v>2.8812489826192826</v>
      </c>
      <c r="S67">
        <v>1.9290661776003331</v>
      </c>
      <c r="T67">
        <v>0</v>
      </c>
      <c r="U67">
        <v>275.8063299308626</v>
      </c>
      <c r="V67">
        <v>2.4821721264994547</v>
      </c>
      <c r="W67">
        <v>11.78789310265811</v>
      </c>
      <c r="X67">
        <v>24.975740792838874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3.9106391999999999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13.278014280000001</v>
      </c>
      <c r="AL67">
        <v>0.59020000000000017</v>
      </c>
      <c r="AM67">
        <v>0</v>
      </c>
      <c r="AN67">
        <v>0</v>
      </c>
      <c r="AO67">
        <v>0.74675999999999998</v>
      </c>
      <c r="AP67">
        <v>1.3014959999999998</v>
      </c>
      <c r="AQ67">
        <v>0</v>
      </c>
      <c r="AR67">
        <v>3.3649919999999995</v>
      </c>
      <c r="AS67">
        <v>2.7334464000000001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18.204564045162655</v>
      </c>
      <c r="BB67">
        <f t="shared" si="0"/>
        <v>512.54076031551176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40.177720912415118</v>
      </c>
      <c r="L68">
        <v>4.0115125776842286E-3</v>
      </c>
      <c r="M68">
        <v>0</v>
      </c>
      <c r="N68">
        <v>29.998382788362512</v>
      </c>
      <c r="O68">
        <v>50.381296312500012</v>
      </c>
      <c r="P68">
        <v>64.395913841740381</v>
      </c>
      <c r="Q68">
        <v>0</v>
      </c>
      <c r="R68">
        <v>2.8812489826192826</v>
      </c>
      <c r="S68">
        <v>1.9290661776003331</v>
      </c>
      <c r="T68">
        <v>0</v>
      </c>
      <c r="U68">
        <v>275.8063299308626</v>
      </c>
      <c r="V68">
        <v>2.4821721264994547</v>
      </c>
      <c r="W68">
        <v>11.78789310265811</v>
      </c>
      <c r="X68">
        <v>24.975740792838874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2.3146277699999991</v>
      </c>
      <c r="AE68">
        <v>3.9106391999999999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13.278014280000001</v>
      </c>
      <c r="AL68">
        <v>0.59020000000000017</v>
      </c>
      <c r="AM68">
        <v>0</v>
      </c>
      <c r="AN68">
        <v>0</v>
      </c>
      <c r="AO68">
        <v>0.74675999999999998</v>
      </c>
      <c r="AP68">
        <v>1.3014959999999998</v>
      </c>
      <c r="AQ68">
        <v>0</v>
      </c>
      <c r="AR68">
        <v>3.3649919999999995</v>
      </c>
      <c r="AS68">
        <v>2.7334464000000001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18.283955735462655</v>
      </c>
      <c r="BB68">
        <f t="shared" ref="BB68:BB99" si="1">SUM(B68:AZ68)-BA68</f>
        <v>514.77599639521179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65.516834201912587</v>
      </c>
      <c r="L69">
        <v>4.0115125776842286E-3</v>
      </c>
      <c r="M69">
        <v>0</v>
      </c>
      <c r="N69">
        <v>29.998382788362512</v>
      </c>
      <c r="O69">
        <v>50.381296312500012</v>
      </c>
      <c r="P69">
        <v>64.395913841740381</v>
      </c>
      <c r="Q69">
        <v>0</v>
      </c>
      <c r="R69">
        <v>2.8812489826192826</v>
      </c>
      <c r="S69">
        <v>1.9290661776003331</v>
      </c>
      <c r="T69">
        <v>0</v>
      </c>
      <c r="U69">
        <v>275.8063299308626</v>
      </c>
      <c r="V69">
        <v>2.3814365410958902</v>
      </c>
      <c r="W69">
        <v>11.78789310265811</v>
      </c>
      <c r="X69">
        <v>24.975740792838874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2.3146277699999991</v>
      </c>
      <c r="AE69">
        <v>3.9106391999999999</v>
      </c>
      <c r="AF69">
        <v>0</v>
      </c>
      <c r="AG69">
        <v>0</v>
      </c>
      <c r="AH69">
        <v>5.9401746300000005</v>
      </c>
      <c r="AI69">
        <v>0</v>
      </c>
      <c r="AJ69">
        <v>0</v>
      </c>
      <c r="AK69">
        <v>13.278014280000001</v>
      </c>
      <c r="AL69">
        <v>0.59020000000000017</v>
      </c>
      <c r="AM69">
        <v>0</v>
      </c>
      <c r="AN69">
        <v>0</v>
      </c>
      <c r="AO69">
        <v>0.4480559999999999</v>
      </c>
      <c r="AP69">
        <v>1.3014959999999998</v>
      </c>
      <c r="AQ69">
        <v>0</v>
      </c>
      <c r="AR69">
        <v>3.3649919999999995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19.343134568439577</v>
      </c>
      <c r="BB69">
        <f t="shared" si="1"/>
        <v>544.59666589632866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65.516834201912587</v>
      </c>
      <c r="L70">
        <v>4.0115125776842286E-3</v>
      </c>
      <c r="M70">
        <v>0</v>
      </c>
      <c r="N70">
        <v>29.998382788362512</v>
      </c>
      <c r="O70">
        <v>50.381296312500012</v>
      </c>
      <c r="P70">
        <v>64.395913841740381</v>
      </c>
      <c r="Q70">
        <v>0</v>
      </c>
      <c r="R70">
        <v>2.8812489826192826</v>
      </c>
      <c r="S70">
        <v>1.9290661776003331</v>
      </c>
      <c r="T70">
        <v>0</v>
      </c>
      <c r="U70">
        <v>275.8063299308626</v>
      </c>
      <c r="V70">
        <v>2.3814365410958902</v>
      </c>
      <c r="W70">
        <v>11.78789310265811</v>
      </c>
      <c r="X70">
        <v>24.975740792838874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3.9583489399999991</v>
      </c>
      <c r="AE70">
        <v>7.1695052000000006</v>
      </c>
      <c r="AF70">
        <v>0</v>
      </c>
      <c r="AG70">
        <v>0</v>
      </c>
      <c r="AH70">
        <v>5.9401746300000005</v>
      </c>
      <c r="AI70">
        <v>0</v>
      </c>
      <c r="AJ70">
        <v>0</v>
      </c>
      <c r="AK70">
        <v>13.278014280000001</v>
      </c>
      <c r="AL70">
        <v>0.59020000000000017</v>
      </c>
      <c r="AM70">
        <v>0</v>
      </c>
      <c r="AN70">
        <v>0</v>
      </c>
      <c r="AO70">
        <v>0.4480559999999999</v>
      </c>
      <c r="AP70">
        <v>1.3014959999999998</v>
      </c>
      <c r="AQ70">
        <v>0</v>
      </c>
      <c r="AR70">
        <v>3.3649919999999995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19.51129341513958</v>
      </c>
      <c r="BB70">
        <f t="shared" si="1"/>
        <v>549.33109421962865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82.518309943909273</v>
      </c>
      <c r="L71">
        <v>4.0115125776842286E-3</v>
      </c>
      <c r="M71">
        <v>0</v>
      </c>
      <c r="N71">
        <v>29.998382788362512</v>
      </c>
      <c r="O71">
        <v>50.381296312500012</v>
      </c>
      <c r="P71">
        <v>64.395913841740381</v>
      </c>
      <c r="Q71">
        <v>0</v>
      </c>
      <c r="R71">
        <v>5.3846950775970566</v>
      </c>
      <c r="S71">
        <v>6.6991522064617817</v>
      </c>
      <c r="T71">
        <v>0</v>
      </c>
      <c r="U71">
        <v>275.8063299308626</v>
      </c>
      <c r="V71">
        <v>2.3814365410958902</v>
      </c>
      <c r="W71">
        <v>11.78789310265811</v>
      </c>
      <c r="X71">
        <v>24.975740792838874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4.6292555399999982</v>
      </c>
      <c r="AE71">
        <v>7.1695052000000006</v>
      </c>
      <c r="AF71">
        <v>0</v>
      </c>
      <c r="AG71">
        <v>0</v>
      </c>
      <c r="AH71">
        <v>11.880349260000001</v>
      </c>
      <c r="AI71">
        <v>0.80818574999999993</v>
      </c>
      <c r="AJ71">
        <v>0</v>
      </c>
      <c r="AK71">
        <v>13.278014280000001</v>
      </c>
      <c r="AL71">
        <v>0.59020000000000017</v>
      </c>
      <c r="AM71">
        <v>0</v>
      </c>
      <c r="AN71">
        <v>0</v>
      </c>
      <c r="AO71">
        <v>0.29870399999999997</v>
      </c>
      <c r="AP71">
        <v>1.3014959999999998</v>
      </c>
      <c r="AQ71">
        <v>0</v>
      </c>
      <c r="AR71">
        <v>2.8041599999999995</v>
      </c>
      <c r="AS71">
        <v>2.7334464000000001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20.574047562920104</v>
      </c>
      <c r="BB71">
        <f t="shared" si="1"/>
        <v>579.25243091768425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82.518309943909273</v>
      </c>
      <c r="L72">
        <v>4.0115125776842286E-3</v>
      </c>
      <c r="M72">
        <v>0</v>
      </c>
      <c r="N72">
        <v>29.998382788362512</v>
      </c>
      <c r="O72">
        <v>50.381296312500012</v>
      </c>
      <c r="P72">
        <v>64.395913841740381</v>
      </c>
      <c r="Q72">
        <v>0</v>
      </c>
      <c r="R72">
        <v>5.3846950775970566</v>
      </c>
      <c r="S72">
        <v>6.6991522064617817</v>
      </c>
      <c r="T72">
        <v>0</v>
      </c>
      <c r="U72">
        <v>275.8063299308626</v>
      </c>
      <c r="V72">
        <v>2.3814365410958902</v>
      </c>
      <c r="W72">
        <v>11.78789310265811</v>
      </c>
      <c r="X72">
        <v>24.975740792838874</v>
      </c>
      <c r="Y72">
        <v>0</v>
      </c>
      <c r="Z72">
        <v>0</v>
      </c>
      <c r="AA72">
        <v>0</v>
      </c>
      <c r="AB72">
        <v>0</v>
      </c>
      <c r="AC72">
        <v>2.4576389040000004</v>
      </c>
      <c r="AD72">
        <v>4.6292555399999982</v>
      </c>
      <c r="AE72">
        <v>7.8212783999999997</v>
      </c>
      <c r="AF72">
        <v>0</v>
      </c>
      <c r="AG72">
        <v>0</v>
      </c>
      <c r="AH72">
        <v>17.820523890000004</v>
      </c>
      <c r="AI72">
        <v>0.96982289999999993</v>
      </c>
      <c r="AJ72">
        <v>0</v>
      </c>
      <c r="AK72">
        <v>13.278014280000001</v>
      </c>
      <c r="AL72">
        <v>0.59020000000000017</v>
      </c>
      <c r="AM72">
        <v>0</v>
      </c>
      <c r="AN72">
        <v>0</v>
      </c>
      <c r="AO72">
        <v>0.29870399999999997</v>
      </c>
      <c r="AP72">
        <v>1.3014959999999998</v>
      </c>
      <c r="AQ72">
        <v>0</v>
      </c>
      <c r="AR72">
        <v>2.8041599999999995</v>
      </c>
      <c r="AS72">
        <v>2.7334464000000001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20.889992633420103</v>
      </c>
      <c r="BB72">
        <f t="shared" si="1"/>
        <v>588.14770973118425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82.518309943909273</v>
      </c>
      <c r="L73">
        <v>4.0115125776842286E-3</v>
      </c>
      <c r="M73">
        <v>0</v>
      </c>
      <c r="N73">
        <v>29.998382788362512</v>
      </c>
      <c r="O73">
        <v>50.381296312500012</v>
      </c>
      <c r="P73">
        <v>64.395913841740381</v>
      </c>
      <c r="Q73">
        <v>0</v>
      </c>
      <c r="R73">
        <v>5.3846950775970566</v>
      </c>
      <c r="S73">
        <v>6.6991522064617817</v>
      </c>
      <c r="T73">
        <v>0</v>
      </c>
      <c r="U73">
        <v>275.8063299308626</v>
      </c>
      <c r="V73">
        <v>2.3814365410958902</v>
      </c>
      <c r="W73">
        <v>11.78789310265811</v>
      </c>
      <c r="X73">
        <v>24.975740792838874</v>
      </c>
      <c r="Y73">
        <v>0</v>
      </c>
      <c r="Z73">
        <v>0</v>
      </c>
      <c r="AA73">
        <v>0</v>
      </c>
      <c r="AB73">
        <v>0</v>
      </c>
      <c r="AC73">
        <v>4.915277807999999</v>
      </c>
      <c r="AD73">
        <v>4.6292555399999982</v>
      </c>
      <c r="AE73">
        <v>7.8212783999999997</v>
      </c>
      <c r="AF73">
        <v>0</v>
      </c>
      <c r="AG73">
        <v>0</v>
      </c>
      <c r="AH73">
        <v>23.688550649999996</v>
      </c>
      <c r="AI73">
        <v>8.4051318000000013</v>
      </c>
      <c r="AJ73">
        <v>0</v>
      </c>
      <c r="AK73">
        <v>13.278014280000001</v>
      </c>
      <c r="AL73">
        <v>0.59020000000000017</v>
      </c>
      <c r="AM73">
        <v>0</v>
      </c>
      <c r="AN73">
        <v>0</v>
      </c>
      <c r="AO73">
        <v>0.29870399999999997</v>
      </c>
      <c r="AP73">
        <v>1.3014959999999998</v>
      </c>
      <c r="AQ73">
        <v>0</v>
      </c>
      <c r="AR73">
        <v>2.8041599999999995</v>
      </c>
      <c r="AS73">
        <v>2.7334464000000001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21.430594147520093</v>
      </c>
      <c r="BB73">
        <f t="shared" si="1"/>
        <v>603.36808278108435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82.518309943909273</v>
      </c>
      <c r="L74">
        <v>4.0115125776842286E-3</v>
      </c>
      <c r="M74">
        <v>0</v>
      </c>
      <c r="N74">
        <v>29.998382788362512</v>
      </c>
      <c r="O74">
        <v>50.381296312500012</v>
      </c>
      <c r="P74">
        <v>64.395913841740381</v>
      </c>
      <c r="Q74">
        <v>0</v>
      </c>
      <c r="R74">
        <v>5.3846950775970566</v>
      </c>
      <c r="S74">
        <v>6.6991522064617817</v>
      </c>
      <c r="T74">
        <v>0</v>
      </c>
      <c r="U74">
        <v>275.8063299308626</v>
      </c>
      <c r="V74">
        <v>2.3814365410958902</v>
      </c>
      <c r="W74">
        <v>11.78789310265811</v>
      </c>
      <c r="X74">
        <v>24.975740792838874</v>
      </c>
      <c r="Y74">
        <v>0</v>
      </c>
      <c r="Z74">
        <v>0</v>
      </c>
      <c r="AA74">
        <v>3.5685374399999996</v>
      </c>
      <c r="AB74">
        <v>3.3460003200000004</v>
      </c>
      <c r="AC74">
        <v>4.915277807999999</v>
      </c>
      <c r="AD74">
        <v>4.6292555399999982</v>
      </c>
      <c r="AE74">
        <v>7.8212783999999997</v>
      </c>
      <c r="AF74">
        <v>0</v>
      </c>
      <c r="AG74">
        <v>0</v>
      </c>
      <c r="AH74">
        <v>27.175697699999997</v>
      </c>
      <c r="AI74">
        <v>8.4051318000000013</v>
      </c>
      <c r="AJ74">
        <v>0</v>
      </c>
      <c r="AK74">
        <v>13.278014280000001</v>
      </c>
      <c r="AL74">
        <v>0.59020000000000017</v>
      </c>
      <c r="AM74">
        <v>0</v>
      </c>
      <c r="AN74">
        <v>0</v>
      </c>
      <c r="AO74">
        <v>0.29870399999999997</v>
      </c>
      <c r="AP74">
        <v>1.3014959999999998</v>
      </c>
      <c r="AQ74">
        <v>0</v>
      </c>
      <c r="AR74">
        <v>2.8041599999999995</v>
      </c>
      <c r="AS74">
        <v>2.7334464000000001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21.787371792620096</v>
      </c>
      <c r="BB74">
        <f t="shared" si="1"/>
        <v>613.41298994598435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82.518309943909273</v>
      </c>
      <c r="L75">
        <v>4.0115125776842286E-3</v>
      </c>
      <c r="M75">
        <v>0</v>
      </c>
      <c r="N75">
        <v>29.998382788362512</v>
      </c>
      <c r="O75">
        <v>50.381296312500012</v>
      </c>
      <c r="P75">
        <v>64.395913841740381</v>
      </c>
      <c r="Q75">
        <v>0</v>
      </c>
      <c r="R75">
        <v>5.3846950775970566</v>
      </c>
      <c r="S75">
        <v>6.6991522064617817</v>
      </c>
      <c r="T75">
        <v>0</v>
      </c>
      <c r="U75">
        <v>275.8063299308626</v>
      </c>
      <c r="V75">
        <v>2.3814365410958902</v>
      </c>
      <c r="W75">
        <v>11.78789310265811</v>
      </c>
      <c r="X75">
        <v>24.975740792838874</v>
      </c>
      <c r="Y75">
        <v>0</v>
      </c>
      <c r="Z75">
        <v>1.6646651999999997</v>
      </c>
      <c r="AA75">
        <v>7.1370748799999992</v>
      </c>
      <c r="AB75">
        <v>3.3460003200000004</v>
      </c>
      <c r="AC75">
        <v>7.3729167120000003</v>
      </c>
      <c r="AD75">
        <v>4.6292555399999982</v>
      </c>
      <c r="AE75">
        <v>7.8212783999999997</v>
      </c>
      <c r="AF75">
        <v>0</v>
      </c>
      <c r="AG75">
        <v>0</v>
      </c>
      <c r="AH75">
        <v>29.70087315</v>
      </c>
      <c r="AI75">
        <v>8.4051318000000013</v>
      </c>
      <c r="AJ75">
        <v>0</v>
      </c>
      <c r="AK75">
        <v>13.278014280000001</v>
      </c>
      <c r="AL75">
        <v>0.59020000000000017</v>
      </c>
      <c r="AM75">
        <v>0</v>
      </c>
      <c r="AN75">
        <v>0</v>
      </c>
      <c r="AO75">
        <v>0.29870399999999997</v>
      </c>
      <c r="AP75">
        <v>1.3014959999999998</v>
      </c>
      <c r="AQ75">
        <v>0</v>
      </c>
      <c r="AR75">
        <v>2.8041599999999995</v>
      </c>
      <c r="AS75">
        <v>4.0318334399999989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22.182315569120107</v>
      </c>
      <c r="BB75">
        <f t="shared" si="1"/>
        <v>624.53245020348425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82.518309943909273</v>
      </c>
      <c r="L76">
        <v>4.0115125776842286E-3</v>
      </c>
      <c r="M76">
        <v>0</v>
      </c>
      <c r="N76">
        <v>29.998382788362512</v>
      </c>
      <c r="O76">
        <v>50.381296312500012</v>
      </c>
      <c r="P76">
        <v>64.395913841740381</v>
      </c>
      <c r="Q76">
        <v>0</v>
      </c>
      <c r="R76">
        <v>5.3846950775970566</v>
      </c>
      <c r="S76">
        <v>6.6991522064617817</v>
      </c>
      <c r="T76">
        <v>0</v>
      </c>
      <c r="U76">
        <v>275.8063299308626</v>
      </c>
      <c r="V76">
        <v>2.3814365410958902</v>
      </c>
      <c r="W76">
        <v>11.78789310265811</v>
      </c>
      <c r="X76">
        <v>24.975740792838874</v>
      </c>
      <c r="Y76">
        <v>0</v>
      </c>
      <c r="Z76">
        <v>3.3293304000000004</v>
      </c>
      <c r="AA76">
        <v>10.705612319999997</v>
      </c>
      <c r="AB76">
        <v>6.6920006400000007</v>
      </c>
      <c r="AC76">
        <v>7.3729167120000003</v>
      </c>
      <c r="AD76">
        <v>4.6292555399999982</v>
      </c>
      <c r="AE76">
        <v>12.5570624712</v>
      </c>
      <c r="AF76">
        <v>0</v>
      </c>
      <c r="AG76">
        <v>0</v>
      </c>
      <c r="AH76">
        <v>35.641047780000008</v>
      </c>
      <c r="AI76">
        <v>8.4051318000000013</v>
      </c>
      <c r="AJ76">
        <v>0</v>
      </c>
      <c r="AK76">
        <v>13.278014280000001</v>
      </c>
      <c r="AL76">
        <v>0.59020000000000017</v>
      </c>
      <c r="AM76">
        <v>0</v>
      </c>
      <c r="AN76">
        <v>0</v>
      </c>
      <c r="AO76">
        <v>0.29870399999999997</v>
      </c>
      <c r="AP76">
        <v>1.3014959999999998</v>
      </c>
      <c r="AQ76">
        <v>0</v>
      </c>
      <c r="AR76">
        <v>2.8041599999999995</v>
      </c>
      <c r="AS76">
        <v>4.0318334399999989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22.842767558920109</v>
      </c>
      <c r="BB76">
        <f t="shared" si="1"/>
        <v>643.12715987488423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82.518309943909273</v>
      </c>
      <c r="L77">
        <v>4.0115125776842286E-3</v>
      </c>
      <c r="M77">
        <v>0</v>
      </c>
      <c r="N77">
        <v>29.998382788362512</v>
      </c>
      <c r="O77">
        <v>50.381296312500012</v>
      </c>
      <c r="P77">
        <v>64.395913841740381</v>
      </c>
      <c r="Q77">
        <v>0</v>
      </c>
      <c r="R77">
        <v>5.3846950775970566</v>
      </c>
      <c r="S77">
        <v>6.6991522064617817</v>
      </c>
      <c r="T77">
        <v>0</v>
      </c>
      <c r="U77">
        <v>275.8063299308626</v>
      </c>
      <c r="V77">
        <v>2.3814365410958902</v>
      </c>
      <c r="W77">
        <v>11.78789310265811</v>
      </c>
      <c r="X77">
        <v>24.975740792838874</v>
      </c>
      <c r="Y77">
        <v>0</v>
      </c>
      <c r="Z77">
        <v>3.3293304000000004</v>
      </c>
      <c r="AA77">
        <v>10.705612319999997</v>
      </c>
      <c r="AB77">
        <v>6.6920006400000007</v>
      </c>
      <c r="AC77">
        <v>7.3729167120000003</v>
      </c>
      <c r="AD77">
        <v>6.9438833099999977</v>
      </c>
      <c r="AE77">
        <v>12.5570624712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13.278014280000001</v>
      </c>
      <c r="AL77">
        <v>0.59020000000000017</v>
      </c>
      <c r="AM77">
        <v>0</v>
      </c>
      <c r="AN77">
        <v>0</v>
      </c>
      <c r="AO77">
        <v>0.29870399999999997</v>
      </c>
      <c r="AP77">
        <v>1.3014959999999998</v>
      </c>
      <c r="AQ77">
        <v>0</v>
      </c>
      <c r="AR77">
        <v>3.3649919999999995</v>
      </c>
      <c r="AS77">
        <v>2.7334464000000001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22.752713514820105</v>
      </c>
      <c r="BB77">
        <f t="shared" si="1"/>
        <v>640.59172074898413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82.518309943909273</v>
      </c>
      <c r="L78">
        <v>4.0115125776842286E-3</v>
      </c>
      <c r="M78">
        <v>0</v>
      </c>
      <c r="N78">
        <v>29.998382788362512</v>
      </c>
      <c r="O78">
        <v>50.381296312500012</v>
      </c>
      <c r="P78">
        <v>64.395913841740381</v>
      </c>
      <c r="Q78">
        <v>0</v>
      </c>
      <c r="R78">
        <v>5.3846950775970566</v>
      </c>
      <c r="S78">
        <v>6.6991522064617817</v>
      </c>
      <c r="T78">
        <v>0</v>
      </c>
      <c r="U78">
        <v>275.8063299308626</v>
      </c>
      <c r="V78">
        <v>2.3814365410958902</v>
      </c>
      <c r="W78">
        <v>11.78789310265811</v>
      </c>
      <c r="X78">
        <v>24.975740792838874</v>
      </c>
      <c r="Y78">
        <v>0</v>
      </c>
      <c r="Z78">
        <v>3.3293304000000004</v>
      </c>
      <c r="AA78">
        <v>10.705612319999997</v>
      </c>
      <c r="AB78">
        <v>6.6920006400000007</v>
      </c>
      <c r="AC78">
        <v>7.3729167120000003</v>
      </c>
      <c r="AD78">
        <v>9.2799800912000006</v>
      </c>
      <c r="AE78">
        <v>12.5570624712</v>
      </c>
      <c r="AF78">
        <v>0</v>
      </c>
      <c r="AG78">
        <v>0</v>
      </c>
      <c r="AH78">
        <v>35.641047780000008</v>
      </c>
      <c r="AI78">
        <v>4.2025658999999997</v>
      </c>
      <c r="AJ78">
        <v>0</v>
      </c>
      <c r="AK78">
        <v>13.278014280000001</v>
      </c>
      <c r="AL78">
        <v>0.59020000000000017</v>
      </c>
      <c r="AM78">
        <v>0</v>
      </c>
      <c r="AN78">
        <v>0</v>
      </c>
      <c r="AO78">
        <v>0.29870399999999997</v>
      </c>
      <c r="AP78">
        <v>1.3014959999999998</v>
      </c>
      <c r="AQ78">
        <v>0</v>
      </c>
      <c r="AR78">
        <v>3.3649919999999995</v>
      </c>
      <c r="AS78">
        <v>2.7334464000000001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22.832841414620109</v>
      </c>
      <c r="BB78">
        <f t="shared" si="1"/>
        <v>642.84768963038402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82.518309943909273</v>
      </c>
      <c r="L79">
        <v>4.0115125776842286E-3</v>
      </c>
      <c r="M79">
        <v>0</v>
      </c>
      <c r="N79">
        <v>29.998382788362512</v>
      </c>
      <c r="O79">
        <v>50.381296312500012</v>
      </c>
      <c r="P79">
        <v>60.764212283070336</v>
      </c>
      <c r="Q79">
        <v>0</v>
      </c>
      <c r="R79">
        <v>5.3846950775970566</v>
      </c>
      <c r="S79">
        <v>6.6991522064617817</v>
      </c>
      <c r="T79">
        <v>0</v>
      </c>
      <c r="U79">
        <v>275.8063299308626</v>
      </c>
      <c r="V79">
        <v>2.3814365410958902</v>
      </c>
      <c r="W79">
        <v>11.78789310265811</v>
      </c>
      <c r="X79">
        <v>24.975740792838874</v>
      </c>
      <c r="Y79">
        <v>0</v>
      </c>
      <c r="Z79">
        <v>3.3293304000000004</v>
      </c>
      <c r="AA79">
        <v>10.705612319999997</v>
      </c>
      <c r="AB79">
        <v>6.6920006400000007</v>
      </c>
      <c r="AC79">
        <v>7.3729167120000003</v>
      </c>
      <c r="AD79">
        <v>9.2799800912000006</v>
      </c>
      <c r="AE79">
        <v>12.5570624712</v>
      </c>
      <c r="AF79">
        <v>0</v>
      </c>
      <c r="AG79">
        <v>0</v>
      </c>
      <c r="AH79">
        <v>35.641047780000008</v>
      </c>
      <c r="AI79">
        <v>0.96982289999999993</v>
      </c>
      <c r="AJ79">
        <v>0</v>
      </c>
      <c r="AK79">
        <v>13.278014280000001</v>
      </c>
      <c r="AL79">
        <v>0.59020000000000017</v>
      </c>
      <c r="AM79">
        <v>0</v>
      </c>
      <c r="AN79">
        <v>0</v>
      </c>
      <c r="AO79">
        <v>0.29870399999999997</v>
      </c>
      <c r="AP79">
        <v>1.3014959999999998</v>
      </c>
      <c r="AQ79">
        <v>0</v>
      </c>
      <c r="AR79">
        <v>5.0474879999999995</v>
      </c>
      <c r="AS79">
        <v>2.7334464000000001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22.655100663311121</v>
      </c>
      <c r="BB79">
        <f t="shared" si="1"/>
        <v>637.84348182302313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82.518309943909273</v>
      </c>
      <c r="L80">
        <v>4.0115125776842286E-3</v>
      </c>
      <c r="M80">
        <v>0</v>
      </c>
      <c r="N80">
        <v>29.998382788362512</v>
      </c>
      <c r="O80">
        <v>50.381296312500012</v>
      </c>
      <c r="P80">
        <v>60.764212283070336</v>
      </c>
      <c r="Q80">
        <v>0</v>
      </c>
      <c r="R80">
        <v>5.3846950775970566</v>
      </c>
      <c r="S80">
        <v>6.6991522064617817</v>
      </c>
      <c r="T80">
        <v>0</v>
      </c>
      <c r="U80">
        <v>275.8063299308626</v>
      </c>
      <c r="V80">
        <v>2.3814365410958902</v>
      </c>
      <c r="W80">
        <v>11.78789310265811</v>
      </c>
      <c r="X80">
        <v>24.975740792838874</v>
      </c>
      <c r="Y80">
        <v>0</v>
      </c>
      <c r="Z80">
        <v>3.3293304000000004</v>
      </c>
      <c r="AA80">
        <v>10.705612319999997</v>
      </c>
      <c r="AB80">
        <v>6.6920006400000007</v>
      </c>
      <c r="AC80">
        <v>7.3729167120000003</v>
      </c>
      <c r="AD80">
        <v>9.2799800912000006</v>
      </c>
      <c r="AE80">
        <v>12.5570624712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13.278014280000001</v>
      </c>
      <c r="AL80">
        <v>0.59020000000000017</v>
      </c>
      <c r="AM80">
        <v>0</v>
      </c>
      <c r="AN80">
        <v>0</v>
      </c>
      <c r="AO80">
        <v>0.29870399999999997</v>
      </c>
      <c r="AP80">
        <v>1.3014959999999998</v>
      </c>
      <c r="AQ80">
        <v>0</v>
      </c>
      <c r="AR80">
        <v>5.0474879999999995</v>
      </c>
      <c r="AS80">
        <v>2.7334464000000001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22.621835663411122</v>
      </c>
      <c r="BB80">
        <f t="shared" si="1"/>
        <v>636.90692392292306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82.518309943909273</v>
      </c>
      <c r="L81">
        <v>4.0115125776842286E-3</v>
      </c>
      <c r="M81">
        <v>0</v>
      </c>
      <c r="N81">
        <v>29.998382788362512</v>
      </c>
      <c r="O81">
        <v>50.381296312500012</v>
      </c>
      <c r="P81">
        <v>60.730629426433914</v>
      </c>
      <c r="Q81">
        <v>0</v>
      </c>
      <c r="R81">
        <v>5.3846950775970566</v>
      </c>
      <c r="S81">
        <v>6.6991522064617817</v>
      </c>
      <c r="T81">
        <v>0</v>
      </c>
      <c r="U81">
        <v>275.8063299308626</v>
      </c>
      <c r="V81">
        <v>2.3814365410958902</v>
      </c>
      <c r="W81">
        <v>11.78789310265811</v>
      </c>
      <c r="X81">
        <v>24.975740792838874</v>
      </c>
      <c r="Y81">
        <v>0</v>
      </c>
      <c r="Z81">
        <v>3.3293304000000004</v>
      </c>
      <c r="AA81">
        <v>10.705612319999997</v>
      </c>
      <c r="AB81">
        <v>6.6920006400000007</v>
      </c>
      <c r="AC81">
        <v>7.3729167120000003</v>
      </c>
      <c r="AD81">
        <v>4.6292555399999982</v>
      </c>
      <c r="AE81">
        <v>12.5570624712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13.278014280000001</v>
      </c>
      <c r="AL81">
        <v>2.951000000000001</v>
      </c>
      <c r="AM81">
        <v>0</v>
      </c>
      <c r="AN81">
        <v>0</v>
      </c>
      <c r="AO81">
        <v>0.4480559999999999</v>
      </c>
      <c r="AP81">
        <v>1.3014959999999998</v>
      </c>
      <c r="AQ81">
        <v>0</v>
      </c>
      <c r="AR81">
        <v>5.8887360000000006</v>
      </c>
      <c r="AS81">
        <v>3.4168080000000001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22.599556224503104</v>
      </c>
      <c r="BB81">
        <f t="shared" si="1"/>
        <v>636.27965755399464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82.518309943909273</v>
      </c>
      <c r="L82">
        <v>4.0115125776842286E-3</v>
      </c>
      <c r="M82">
        <v>0</v>
      </c>
      <c r="N82">
        <v>29.998382788362512</v>
      </c>
      <c r="O82">
        <v>50.381296312500012</v>
      </c>
      <c r="P82">
        <v>60.730629426433914</v>
      </c>
      <c r="Q82">
        <v>0</v>
      </c>
      <c r="R82">
        <v>5.3846950775970566</v>
      </c>
      <c r="S82">
        <v>6.6991522064617817</v>
      </c>
      <c r="T82">
        <v>0</v>
      </c>
      <c r="U82">
        <v>275.8063299308626</v>
      </c>
      <c r="V82">
        <v>2.3814365410958902</v>
      </c>
      <c r="W82">
        <v>11.78789310265811</v>
      </c>
      <c r="X82">
        <v>24.975740792838874</v>
      </c>
      <c r="Y82">
        <v>0</v>
      </c>
      <c r="Z82">
        <v>1.6646651999999997</v>
      </c>
      <c r="AA82">
        <v>7.1370748799999992</v>
      </c>
      <c r="AB82">
        <v>6.6920006400000007</v>
      </c>
      <c r="AC82">
        <v>4.915277807999999</v>
      </c>
      <c r="AD82">
        <v>2.3146277699999991</v>
      </c>
      <c r="AE82">
        <v>7.8212783999999997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13.278014280000001</v>
      </c>
      <c r="AL82">
        <v>5.9020000000000019</v>
      </c>
      <c r="AM82">
        <v>0</v>
      </c>
      <c r="AN82">
        <v>0</v>
      </c>
      <c r="AO82">
        <v>0.4480559999999999</v>
      </c>
      <c r="AP82">
        <v>1.3014959999999998</v>
      </c>
      <c r="AQ82">
        <v>0</v>
      </c>
      <c r="AR82">
        <v>5.8887360000000006</v>
      </c>
      <c r="AS82">
        <v>3.4168080000000001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21.9914026986031</v>
      </c>
      <c r="BB82">
        <f t="shared" si="1"/>
        <v>619.15738306469461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82.518309943909273</v>
      </c>
      <c r="L83">
        <v>1.0991544500653691E-3</v>
      </c>
      <c r="M83">
        <v>0</v>
      </c>
      <c r="N83">
        <v>29.998382788362512</v>
      </c>
      <c r="O83">
        <v>50.381296312500012</v>
      </c>
      <c r="P83">
        <v>59.968412225309415</v>
      </c>
      <c r="Q83">
        <v>0</v>
      </c>
      <c r="R83">
        <v>5.3846950775970566</v>
      </c>
      <c r="S83">
        <v>6.6991522064617817</v>
      </c>
      <c r="T83">
        <v>0</v>
      </c>
      <c r="U83">
        <v>275.8063299308626</v>
      </c>
      <c r="V83">
        <v>2.524779647690655</v>
      </c>
      <c r="W83">
        <v>11.78789310265811</v>
      </c>
      <c r="X83">
        <v>24.975740792838874</v>
      </c>
      <c r="Y83">
        <v>0</v>
      </c>
      <c r="Z83">
        <v>1.6646651999999997</v>
      </c>
      <c r="AA83">
        <v>3.5685374399999996</v>
      </c>
      <c r="AB83">
        <v>6.6920006400000007</v>
      </c>
      <c r="AC83">
        <v>2.4576389040000004</v>
      </c>
      <c r="AD83">
        <v>2.3146277699999991</v>
      </c>
      <c r="AE83">
        <v>7.8212783999999997</v>
      </c>
      <c r="AF83">
        <v>0</v>
      </c>
      <c r="AG83">
        <v>0</v>
      </c>
      <c r="AH83">
        <v>29.70087315</v>
      </c>
      <c r="AI83">
        <v>0</v>
      </c>
      <c r="AJ83">
        <v>0</v>
      </c>
      <c r="AK83">
        <v>13.278014280000001</v>
      </c>
      <c r="AL83">
        <v>17.706000000000003</v>
      </c>
      <c r="AM83">
        <v>0</v>
      </c>
      <c r="AN83">
        <v>0</v>
      </c>
      <c r="AO83">
        <v>0.52273199999999975</v>
      </c>
      <c r="AP83">
        <v>1.3014959999999998</v>
      </c>
      <c r="AQ83">
        <v>0</v>
      </c>
      <c r="AR83">
        <v>5.8887360000000006</v>
      </c>
      <c r="AS83">
        <v>3.4168080000000001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22.170816148680693</v>
      </c>
      <c r="BB83">
        <f t="shared" si="1"/>
        <v>624.20868281795958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82.518309943909273</v>
      </c>
      <c r="L84">
        <v>1.0991544500653691E-3</v>
      </c>
      <c r="M84">
        <v>0</v>
      </c>
      <c r="N84">
        <v>29.998382788362512</v>
      </c>
      <c r="O84">
        <v>50.381296312500012</v>
      </c>
      <c r="P84">
        <v>59.968412225309415</v>
      </c>
      <c r="Q84">
        <v>0</v>
      </c>
      <c r="R84">
        <v>5.3846950775970566</v>
      </c>
      <c r="S84">
        <v>6.6991522064617817</v>
      </c>
      <c r="T84">
        <v>0</v>
      </c>
      <c r="U84">
        <v>275.8063299308626</v>
      </c>
      <c r="V84">
        <v>2.524779647690655</v>
      </c>
      <c r="W84">
        <v>11.78789310265811</v>
      </c>
      <c r="X84">
        <v>24.975740792838874</v>
      </c>
      <c r="Y84">
        <v>0</v>
      </c>
      <c r="Z84">
        <v>1.6646651999999997</v>
      </c>
      <c r="AA84">
        <v>0</v>
      </c>
      <c r="AB84">
        <v>6.6920006400000007</v>
      </c>
      <c r="AC84">
        <v>2.4576389040000004</v>
      </c>
      <c r="AD84">
        <v>2.3146277699999991</v>
      </c>
      <c r="AE84">
        <v>7.8212783999999997</v>
      </c>
      <c r="AF84">
        <v>0</v>
      </c>
      <c r="AG84">
        <v>0</v>
      </c>
      <c r="AH84">
        <v>23.760698520000002</v>
      </c>
      <c r="AI84">
        <v>0</v>
      </c>
      <c r="AJ84">
        <v>0</v>
      </c>
      <c r="AK84">
        <v>13.278014280000001</v>
      </c>
      <c r="AL84">
        <v>17.706000000000003</v>
      </c>
      <c r="AM84">
        <v>0</v>
      </c>
      <c r="AN84">
        <v>0</v>
      </c>
      <c r="AO84">
        <v>0.52273199999999975</v>
      </c>
      <c r="AP84">
        <v>1.3014959999999998</v>
      </c>
      <c r="AQ84">
        <v>0</v>
      </c>
      <c r="AR84">
        <v>5.8887360000000006</v>
      </c>
      <c r="AS84">
        <v>3.4168080000000001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21.844667354280695</v>
      </c>
      <c r="BB84">
        <f t="shared" si="1"/>
        <v>615.02611954235965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82.518309943909273</v>
      </c>
      <c r="L85">
        <v>3.5931765201488921</v>
      </c>
      <c r="M85">
        <v>0</v>
      </c>
      <c r="N85">
        <v>29.998382788362512</v>
      </c>
      <c r="O85">
        <v>50.381296312500012</v>
      </c>
      <c r="P85">
        <v>60.351240294511378</v>
      </c>
      <c r="Q85">
        <v>0</v>
      </c>
      <c r="R85">
        <v>5.3846950775970566</v>
      </c>
      <c r="S85">
        <v>6.6991522064617817</v>
      </c>
      <c r="T85">
        <v>0</v>
      </c>
      <c r="U85">
        <v>275.8063299308626</v>
      </c>
      <c r="V85">
        <v>2.524779647690655</v>
      </c>
      <c r="W85">
        <v>11.78789310265811</v>
      </c>
      <c r="X85">
        <v>24.975740792838874</v>
      </c>
      <c r="Y85">
        <v>0</v>
      </c>
      <c r="Z85">
        <v>1.6646651999999997</v>
      </c>
      <c r="AA85">
        <v>0</v>
      </c>
      <c r="AB85">
        <v>6.6920006400000007</v>
      </c>
      <c r="AC85">
        <v>0</v>
      </c>
      <c r="AD85">
        <v>2.3146277699999991</v>
      </c>
      <c r="AE85">
        <v>7.8212783999999997</v>
      </c>
      <c r="AF85">
        <v>0</v>
      </c>
      <c r="AG85">
        <v>0</v>
      </c>
      <c r="AH85">
        <v>17.820523890000004</v>
      </c>
      <c r="AI85">
        <v>0</v>
      </c>
      <c r="AJ85">
        <v>0</v>
      </c>
      <c r="AK85">
        <v>13.278014280000001</v>
      </c>
      <c r="AL85">
        <v>17.706000000000003</v>
      </c>
      <c r="AM85">
        <v>0</v>
      </c>
      <c r="AN85">
        <v>0</v>
      </c>
      <c r="AO85">
        <v>0.52273199999999975</v>
      </c>
      <c r="AP85">
        <v>1.3014959999999998</v>
      </c>
      <c r="AQ85">
        <v>0</v>
      </c>
      <c r="AR85">
        <v>3.9258239999999995</v>
      </c>
      <c r="AS85">
        <v>3.4168080000000001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21.625634023706848</v>
      </c>
      <c r="BB85">
        <f t="shared" si="1"/>
        <v>608.85933277383424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40.177720912415118</v>
      </c>
      <c r="L86">
        <v>4.0115125776842286E-3</v>
      </c>
      <c r="M86">
        <v>0</v>
      </c>
      <c r="N86">
        <v>29.998382788362512</v>
      </c>
      <c r="O86">
        <v>50.381296312500012</v>
      </c>
      <c r="P86">
        <v>60.351240294511378</v>
      </c>
      <c r="Q86">
        <v>0</v>
      </c>
      <c r="R86">
        <v>5.3833009161381256</v>
      </c>
      <c r="S86">
        <v>6.6998031490487104</v>
      </c>
      <c r="T86">
        <v>0</v>
      </c>
      <c r="U86">
        <v>275.8063299308626</v>
      </c>
      <c r="V86">
        <v>3.4123305333333329</v>
      </c>
      <c r="W86">
        <v>11.78789310265811</v>
      </c>
      <c r="X86">
        <v>24.975740792838874</v>
      </c>
      <c r="Y86">
        <v>0</v>
      </c>
      <c r="Z86">
        <v>1.6646651999999997</v>
      </c>
      <c r="AA86">
        <v>0</v>
      </c>
      <c r="AB86">
        <v>6.6716807999999999</v>
      </c>
      <c r="AC86">
        <v>0</v>
      </c>
      <c r="AD86">
        <v>2.3146277699999991</v>
      </c>
      <c r="AE86">
        <v>7.8212783999999997</v>
      </c>
      <c r="AF86">
        <v>0</v>
      </c>
      <c r="AG86">
        <v>0</v>
      </c>
      <c r="AH86">
        <v>17.820523890000004</v>
      </c>
      <c r="AI86">
        <v>0</v>
      </c>
      <c r="AJ86">
        <v>0</v>
      </c>
      <c r="AK86">
        <v>13.278014280000001</v>
      </c>
      <c r="AL86">
        <v>17.706000000000003</v>
      </c>
      <c r="AM86">
        <v>0</v>
      </c>
      <c r="AN86">
        <v>0</v>
      </c>
      <c r="AO86">
        <v>0.52273199999999975</v>
      </c>
      <c r="AP86">
        <v>1.3014959999999998</v>
      </c>
      <c r="AQ86">
        <v>0</v>
      </c>
      <c r="AR86">
        <v>3.9258239999999995</v>
      </c>
      <c r="AS86">
        <v>3.4168080000000001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20.079964294328235</v>
      </c>
      <c r="BB86">
        <f t="shared" si="1"/>
        <v>565.34173629091833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40.177720912415118</v>
      </c>
      <c r="L87">
        <v>4.0115125776842286E-3</v>
      </c>
      <c r="M87">
        <v>0</v>
      </c>
      <c r="N87">
        <v>29.998382788362512</v>
      </c>
      <c r="O87">
        <v>50.381296312500012</v>
      </c>
      <c r="P87">
        <v>60.734068346221008</v>
      </c>
      <c r="Q87">
        <v>0</v>
      </c>
      <c r="R87">
        <v>5.3833009161381256</v>
      </c>
      <c r="S87">
        <v>6.6998031490487104</v>
      </c>
      <c r="T87">
        <v>0</v>
      </c>
      <c r="U87">
        <v>275.8063299308626</v>
      </c>
      <c r="V87">
        <v>3.7238931568228106</v>
      </c>
      <c r="W87">
        <v>11.78789310265811</v>
      </c>
      <c r="X87">
        <v>24.975740792838874</v>
      </c>
      <c r="Y87">
        <v>0</v>
      </c>
      <c r="Z87">
        <v>1.6646651999999997</v>
      </c>
      <c r="AA87">
        <v>0</v>
      </c>
      <c r="AB87">
        <v>6.6716807999999999</v>
      </c>
      <c r="AC87">
        <v>0</v>
      </c>
      <c r="AD87">
        <v>2.3146277699999991</v>
      </c>
      <c r="AE87">
        <v>7.8212783999999997</v>
      </c>
      <c r="AF87">
        <v>0</v>
      </c>
      <c r="AG87">
        <v>0</v>
      </c>
      <c r="AH87">
        <v>11.880349260000001</v>
      </c>
      <c r="AI87">
        <v>0</v>
      </c>
      <c r="AJ87">
        <v>0</v>
      </c>
      <c r="AK87">
        <v>13.278014280000001</v>
      </c>
      <c r="AL87">
        <v>5.9020000000000019</v>
      </c>
      <c r="AM87">
        <v>0</v>
      </c>
      <c r="AN87">
        <v>0</v>
      </c>
      <c r="AO87">
        <v>0.74675999999999998</v>
      </c>
      <c r="AP87">
        <v>1.3014959999999998</v>
      </c>
      <c r="AQ87">
        <v>0</v>
      </c>
      <c r="AR87">
        <v>5.8887360000000006</v>
      </c>
      <c r="AS87">
        <v>3.4168080000000001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19.570168455508664</v>
      </c>
      <c r="BB87">
        <f t="shared" si="1"/>
        <v>550.9886881749369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40.177720912415118</v>
      </c>
      <c r="L88">
        <v>4.0115125776842286E-3</v>
      </c>
      <c r="M88">
        <v>0</v>
      </c>
      <c r="N88">
        <v>29.998382788362512</v>
      </c>
      <c r="O88">
        <v>50.381296312500012</v>
      </c>
      <c r="P88">
        <v>60.734068346221008</v>
      </c>
      <c r="Q88">
        <v>0</v>
      </c>
      <c r="R88">
        <v>2.8784455395072217</v>
      </c>
      <c r="S88">
        <v>1.9918896514928244</v>
      </c>
      <c r="T88">
        <v>0</v>
      </c>
      <c r="U88">
        <v>275.8063299308626</v>
      </c>
      <c r="V88">
        <v>3.7238931568228106</v>
      </c>
      <c r="W88">
        <v>11.78789310265811</v>
      </c>
      <c r="X88">
        <v>24.975740792838874</v>
      </c>
      <c r="Y88">
        <v>0</v>
      </c>
      <c r="Z88">
        <v>1.6646651999999997</v>
      </c>
      <c r="AA88">
        <v>0</v>
      </c>
      <c r="AB88">
        <v>3.3460003200000004</v>
      </c>
      <c r="AC88">
        <v>0</v>
      </c>
      <c r="AD88">
        <v>2.3146277699999991</v>
      </c>
      <c r="AE88">
        <v>7.8212783999999997</v>
      </c>
      <c r="AF88">
        <v>0</v>
      </c>
      <c r="AG88">
        <v>0</v>
      </c>
      <c r="AH88">
        <v>5.9401746300000005</v>
      </c>
      <c r="AI88">
        <v>0</v>
      </c>
      <c r="AJ88">
        <v>0</v>
      </c>
      <c r="AK88">
        <v>13.278014280000001</v>
      </c>
      <c r="AL88">
        <v>2.951000000000001</v>
      </c>
      <c r="AM88">
        <v>0</v>
      </c>
      <c r="AN88">
        <v>0</v>
      </c>
      <c r="AO88">
        <v>0.74675999999999998</v>
      </c>
      <c r="AP88">
        <v>1.3014959999999998</v>
      </c>
      <c r="AQ88">
        <v>0</v>
      </c>
      <c r="AR88">
        <v>5.8887360000000006</v>
      </c>
      <c r="AS88">
        <v>3.4168080000000001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18.903732216952829</v>
      </c>
      <c r="BB88">
        <f t="shared" si="1"/>
        <v>532.22550042930595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40.177720912415118</v>
      </c>
      <c r="L89">
        <v>4.0115125776842286E-3</v>
      </c>
      <c r="M89">
        <v>0</v>
      </c>
      <c r="N89">
        <v>29.998382788362512</v>
      </c>
      <c r="O89">
        <v>50.381296312500012</v>
      </c>
      <c r="P89">
        <v>61.116896380763514</v>
      </c>
      <c r="Q89">
        <v>0</v>
      </c>
      <c r="R89">
        <v>2.8784455395072217</v>
      </c>
      <c r="S89">
        <v>1.9918896514928244</v>
      </c>
      <c r="T89">
        <v>0</v>
      </c>
      <c r="U89">
        <v>275.8063299308626</v>
      </c>
      <c r="V89">
        <v>4.6038883251028802</v>
      </c>
      <c r="W89">
        <v>11.78789310265811</v>
      </c>
      <c r="X89">
        <v>24.975740792838874</v>
      </c>
      <c r="Y89">
        <v>0</v>
      </c>
      <c r="Z89">
        <v>1.6646651999999997</v>
      </c>
      <c r="AA89">
        <v>0</v>
      </c>
      <c r="AB89">
        <v>3.3460003200000004</v>
      </c>
      <c r="AC89">
        <v>0</v>
      </c>
      <c r="AD89">
        <v>2.3146277699999991</v>
      </c>
      <c r="AE89">
        <v>7.8212783999999997</v>
      </c>
      <c r="AF89">
        <v>0</v>
      </c>
      <c r="AG89">
        <v>0</v>
      </c>
      <c r="AH89">
        <v>5.6275338600000007</v>
      </c>
      <c r="AI89">
        <v>0</v>
      </c>
      <c r="AJ89">
        <v>0</v>
      </c>
      <c r="AK89">
        <v>13.278014280000001</v>
      </c>
      <c r="AL89">
        <v>0.59020000000000017</v>
      </c>
      <c r="AM89">
        <v>0</v>
      </c>
      <c r="AN89">
        <v>0</v>
      </c>
      <c r="AO89">
        <v>0.8961119999999998</v>
      </c>
      <c r="AP89">
        <v>1.3014959999999998</v>
      </c>
      <c r="AQ89">
        <v>0</v>
      </c>
      <c r="AR89">
        <v>5.8887360000000006</v>
      </c>
      <c r="AS89">
        <v>3.4168080000000001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18.860470906834252</v>
      </c>
      <c r="BB89">
        <f t="shared" si="1"/>
        <v>531.00749617224699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40.177720912415118</v>
      </c>
      <c r="L90">
        <v>4.0115125776842286E-3</v>
      </c>
      <c r="M90">
        <v>0</v>
      </c>
      <c r="N90">
        <v>29.998382788362512</v>
      </c>
      <c r="O90">
        <v>50.381296312500012</v>
      </c>
      <c r="P90">
        <v>61.116896380763514</v>
      </c>
      <c r="Q90">
        <v>0</v>
      </c>
      <c r="R90">
        <v>2.8784455395072217</v>
      </c>
      <c r="S90">
        <v>1.9918896514928244</v>
      </c>
      <c r="T90">
        <v>0</v>
      </c>
      <c r="U90">
        <v>275.8063299308626</v>
      </c>
      <c r="V90">
        <v>4.6038883251028802</v>
      </c>
      <c r="W90">
        <v>11.78789310265811</v>
      </c>
      <c r="X90">
        <v>24.975740792838874</v>
      </c>
      <c r="Y90">
        <v>0</v>
      </c>
      <c r="Z90">
        <v>1.6646651999999997</v>
      </c>
      <c r="AA90">
        <v>0</v>
      </c>
      <c r="AB90">
        <v>3.3460003200000004</v>
      </c>
      <c r="AC90">
        <v>0</v>
      </c>
      <c r="AD90">
        <v>2.3146277699999991</v>
      </c>
      <c r="AE90">
        <v>7.8212783999999997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13.278014280000001</v>
      </c>
      <c r="AL90">
        <v>0.59020000000000017</v>
      </c>
      <c r="AM90">
        <v>0</v>
      </c>
      <c r="AN90">
        <v>0</v>
      </c>
      <c r="AO90">
        <v>0.8961119999999998</v>
      </c>
      <c r="AP90">
        <v>1.3014959999999998</v>
      </c>
      <c r="AQ90">
        <v>0</v>
      </c>
      <c r="AR90">
        <v>5.8887360000000006</v>
      </c>
      <c r="AS90">
        <v>3.4168080000000001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18.667446381034249</v>
      </c>
      <c r="BB90">
        <f t="shared" si="1"/>
        <v>525.57298683804709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40.177720912415118</v>
      </c>
      <c r="L91">
        <v>4.0115125776842286E-3</v>
      </c>
      <c r="M91">
        <v>0</v>
      </c>
      <c r="N91">
        <v>29.998382788362512</v>
      </c>
      <c r="O91">
        <v>50.381296312500012</v>
      </c>
      <c r="P91">
        <v>61.116896380763514</v>
      </c>
      <c r="Q91">
        <v>0</v>
      </c>
      <c r="R91">
        <v>2.8784455395072217</v>
      </c>
      <c r="S91">
        <v>1.9891423719138059</v>
      </c>
      <c r="T91">
        <v>0</v>
      </c>
      <c r="U91">
        <v>275.8063299308626</v>
      </c>
      <c r="V91">
        <v>4.6038883251028802</v>
      </c>
      <c r="W91">
        <v>11.78789310265811</v>
      </c>
      <c r="X91">
        <v>24.975740792838874</v>
      </c>
      <c r="Y91">
        <v>0</v>
      </c>
      <c r="Z91">
        <v>1.6646651999999997</v>
      </c>
      <c r="AA91">
        <v>0</v>
      </c>
      <c r="AB91">
        <v>3.3460003200000004</v>
      </c>
      <c r="AC91">
        <v>0</v>
      </c>
      <c r="AD91">
        <v>2.3146277699999991</v>
      </c>
      <c r="AE91">
        <v>7.8212783999999997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13.278014280000001</v>
      </c>
      <c r="AL91">
        <v>0.59020000000000017</v>
      </c>
      <c r="AM91">
        <v>0</v>
      </c>
      <c r="AN91">
        <v>0</v>
      </c>
      <c r="AO91">
        <v>0.8961119999999998</v>
      </c>
      <c r="AP91">
        <v>1.3014959999999998</v>
      </c>
      <c r="AQ91">
        <v>0</v>
      </c>
      <c r="AR91">
        <v>2.8041599999999995</v>
      </c>
      <c r="AS91">
        <v>4.0318334399999989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18.582646540824861</v>
      </c>
      <c r="BB91">
        <f t="shared" si="1"/>
        <v>523.18548883867754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40.177720912415118</v>
      </c>
      <c r="L92">
        <v>4.0115125776842286E-3</v>
      </c>
      <c r="M92">
        <v>0</v>
      </c>
      <c r="N92">
        <v>29.998382788362512</v>
      </c>
      <c r="O92">
        <v>50.381296312500012</v>
      </c>
      <c r="P92">
        <v>61.116896380763514</v>
      </c>
      <c r="Q92">
        <v>0</v>
      </c>
      <c r="R92">
        <v>2.8784455395072217</v>
      </c>
      <c r="S92">
        <v>1.9891423719138059</v>
      </c>
      <c r="T92">
        <v>0</v>
      </c>
      <c r="U92">
        <v>275.8063299308626</v>
      </c>
      <c r="V92">
        <v>4.6038883251028802</v>
      </c>
      <c r="W92">
        <v>11.78789310265811</v>
      </c>
      <c r="X92">
        <v>24.975740792838874</v>
      </c>
      <c r="Y92">
        <v>0</v>
      </c>
      <c r="Z92">
        <v>1.6646651999999997</v>
      </c>
      <c r="AA92">
        <v>0</v>
      </c>
      <c r="AB92">
        <v>0</v>
      </c>
      <c r="AC92">
        <v>0</v>
      </c>
      <c r="AD92">
        <v>2.3146277699999991</v>
      </c>
      <c r="AE92">
        <v>7.8212783999999997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13.278014280000001</v>
      </c>
      <c r="AL92">
        <v>0.59020000000000017</v>
      </c>
      <c r="AM92">
        <v>0</v>
      </c>
      <c r="AN92">
        <v>0</v>
      </c>
      <c r="AO92">
        <v>0.8961119999999998</v>
      </c>
      <c r="AP92">
        <v>1.3014959999999998</v>
      </c>
      <c r="AQ92">
        <v>0</v>
      </c>
      <c r="AR92">
        <v>2.8041599999999995</v>
      </c>
      <c r="AS92">
        <v>4.0318334399999989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18.467878749624859</v>
      </c>
      <c r="BB92">
        <f t="shared" si="1"/>
        <v>519.95425630987756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40.181280003236637</v>
      </c>
      <c r="L93">
        <v>4.0115125776842286E-3</v>
      </c>
      <c r="M93">
        <v>0</v>
      </c>
      <c r="N93">
        <v>29.998382788362512</v>
      </c>
      <c r="O93">
        <v>50.381296312500012</v>
      </c>
      <c r="P93">
        <v>61.116896380763514</v>
      </c>
      <c r="Q93">
        <v>0</v>
      </c>
      <c r="R93">
        <v>2.8784455395072217</v>
      </c>
      <c r="S93">
        <v>1.9891423719138059</v>
      </c>
      <c r="T93">
        <v>0</v>
      </c>
      <c r="U93">
        <v>275.8063299308626</v>
      </c>
      <c r="V93">
        <v>0.20775209261615082</v>
      </c>
      <c r="W93">
        <v>11.791928939393939</v>
      </c>
      <c r="X93">
        <v>24.976537277189358</v>
      </c>
      <c r="Y93">
        <v>0</v>
      </c>
      <c r="Z93">
        <v>1.6646651999999997</v>
      </c>
      <c r="AA93">
        <v>0</v>
      </c>
      <c r="AB93">
        <v>0</v>
      </c>
      <c r="AC93">
        <v>0</v>
      </c>
      <c r="AD93">
        <v>2.3146277699999991</v>
      </c>
      <c r="AE93">
        <v>7.8212783999999997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13.278014280000001</v>
      </c>
      <c r="AL93">
        <v>0.59020000000000017</v>
      </c>
      <c r="AM93">
        <v>0</v>
      </c>
      <c r="AN93">
        <v>0</v>
      </c>
      <c r="AO93">
        <v>0.8961119999999998</v>
      </c>
      <c r="AP93">
        <v>1.3014959999999998</v>
      </c>
      <c r="AQ93">
        <v>0</v>
      </c>
      <c r="AR93">
        <v>3.9258239999999995</v>
      </c>
      <c r="AS93">
        <v>2.7334464000000001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18.311317475749394</v>
      </c>
      <c r="BB93">
        <f t="shared" si="1"/>
        <v>515.5463497231741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40.180861261508909</v>
      </c>
      <c r="L94">
        <v>4.0115125776842286E-3</v>
      </c>
      <c r="M94">
        <v>0</v>
      </c>
      <c r="N94">
        <v>29.998382788362512</v>
      </c>
      <c r="O94">
        <v>50.381296312500012</v>
      </c>
      <c r="P94">
        <v>61.116896380763514</v>
      </c>
      <c r="Q94">
        <v>0</v>
      </c>
      <c r="R94">
        <v>2.8784455395072217</v>
      </c>
      <c r="S94">
        <v>1.9891423719138059</v>
      </c>
      <c r="T94">
        <v>0</v>
      </c>
      <c r="U94">
        <v>275.8063299308626</v>
      </c>
      <c r="V94">
        <v>1.7950986077718617E-3</v>
      </c>
      <c r="W94">
        <v>11.791928939393939</v>
      </c>
      <c r="X94">
        <v>24.976537277189358</v>
      </c>
      <c r="Y94">
        <v>0</v>
      </c>
      <c r="Z94">
        <v>1.6646651999999997</v>
      </c>
      <c r="AA94">
        <v>0</v>
      </c>
      <c r="AB94">
        <v>0</v>
      </c>
      <c r="AC94">
        <v>0</v>
      </c>
      <c r="AD94">
        <v>2.3146277699999991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13.278014280000001</v>
      </c>
      <c r="AL94">
        <v>0.59020000000000017</v>
      </c>
      <c r="AM94">
        <v>0</v>
      </c>
      <c r="AN94">
        <v>0</v>
      </c>
      <c r="AO94">
        <v>0.8961119999999998</v>
      </c>
      <c r="AP94">
        <v>1.3014959999999998</v>
      </c>
      <c r="AQ94">
        <v>0</v>
      </c>
      <c r="AR94">
        <v>3.9258239999999995</v>
      </c>
      <c r="AS94">
        <v>2.7334464000000001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18.30423878421502</v>
      </c>
      <c r="BB94">
        <f t="shared" si="1"/>
        <v>515.34705267897243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40.178314138796374</v>
      </c>
      <c r="L95">
        <v>4.0115125776842286E-3</v>
      </c>
      <c r="M95">
        <v>0</v>
      </c>
      <c r="N95">
        <v>29.998382788362512</v>
      </c>
      <c r="O95">
        <v>50.381296312500012</v>
      </c>
      <c r="P95">
        <v>61.116896380763514</v>
      </c>
      <c r="Q95">
        <v>0</v>
      </c>
      <c r="R95">
        <v>2.8784455395072217</v>
      </c>
      <c r="S95">
        <v>1.9926104797361839</v>
      </c>
      <c r="T95">
        <v>0</v>
      </c>
      <c r="U95">
        <v>275.8063299308626</v>
      </c>
      <c r="V95">
        <v>1.7950986077718617E-3</v>
      </c>
      <c r="W95">
        <v>11.791928939393939</v>
      </c>
      <c r="X95">
        <v>24.976537277189358</v>
      </c>
      <c r="Y95">
        <v>0</v>
      </c>
      <c r="Z95">
        <v>1.6646651999999997</v>
      </c>
      <c r="AA95">
        <v>0</v>
      </c>
      <c r="AB95">
        <v>0</v>
      </c>
      <c r="AC95">
        <v>0</v>
      </c>
      <c r="AD95">
        <v>2.3146277699999991</v>
      </c>
      <c r="AE95">
        <v>3.9106391999999999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13.278014280000001</v>
      </c>
      <c r="AL95">
        <v>0.59020000000000017</v>
      </c>
      <c r="AM95">
        <v>0</v>
      </c>
      <c r="AN95">
        <v>0</v>
      </c>
      <c r="AO95">
        <v>0.8961119999999998</v>
      </c>
      <c r="AP95">
        <v>1.3014959999999998</v>
      </c>
      <c r="AQ95">
        <v>0</v>
      </c>
      <c r="AR95">
        <v>2.8041599999999995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18.131662274223597</v>
      </c>
      <c r="BB95">
        <f t="shared" si="1"/>
        <v>510.48824697407372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40.180938445650554</v>
      </c>
      <c r="L96">
        <v>4.0115125776842286E-3</v>
      </c>
      <c r="M96">
        <v>0</v>
      </c>
      <c r="N96">
        <v>29.998382788362512</v>
      </c>
      <c r="O96">
        <v>50.381296312500012</v>
      </c>
      <c r="P96">
        <v>61.116896380763514</v>
      </c>
      <c r="Q96">
        <v>0</v>
      </c>
      <c r="R96">
        <v>2.8784455395072217</v>
      </c>
      <c r="S96">
        <v>1.9926104797361839</v>
      </c>
      <c r="T96">
        <v>0</v>
      </c>
      <c r="U96">
        <v>275.8063299308626</v>
      </c>
      <c r="V96">
        <v>1.7950986077718617E-3</v>
      </c>
      <c r="W96">
        <v>11.791928939393939</v>
      </c>
      <c r="X96">
        <v>24.976537277189358</v>
      </c>
      <c r="Y96">
        <v>0</v>
      </c>
      <c r="Z96">
        <v>1.6646651999999997</v>
      </c>
      <c r="AA96">
        <v>0</v>
      </c>
      <c r="AB96">
        <v>0</v>
      </c>
      <c r="AC96">
        <v>0</v>
      </c>
      <c r="AD96">
        <v>2.3146277699999991</v>
      </c>
      <c r="AE96">
        <v>3.9106391999999999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13.278014280000001</v>
      </c>
      <c r="AL96">
        <v>0.59020000000000017</v>
      </c>
      <c r="AM96">
        <v>0</v>
      </c>
      <c r="AN96">
        <v>0</v>
      </c>
      <c r="AO96">
        <v>0.8961119999999998</v>
      </c>
      <c r="AP96">
        <v>1.3014959999999998</v>
      </c>
      <c r="AQ96">
        <v>0</v>
      </c>
      <c r="AR96">
        <v>2.8041599999999995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18.131752287948697</v>
      </c>
      <c r="BB96">
        <f t="shared" si="1"/>
        <v>510.49078126720286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40.180938445650554</v>
      </c>
      <c r="L97">
        <v>4.0115125776842286E-3</v>
      </c>
      <c r="M97">
        <v>0</v>
      </c>
      <c r="N97">
        <v>29.998382788362512</v>
      </c>
      <c r="O97">
        <v>50.381296312500012</v>
      </c>
      <c r="P97">
        <v>61.116896380763514</v>
      </c>
      <c r="Q97">
        <v>0</v>
      </c>
      <c r="R97">
        <v>2.8784455395072217</v>
      </c>
      <c r="S97">
        <v>1.9895014403314804</v>
      </c>
      <c r="T97">
        <v>0</v>
      </c>
      <c r="U97">
        <v>275.8063299308626</v>
      </c>
      <c r="V97">
        <v>1.7950986077718617E-3</v>
      </c>
      <c r="W97">
        <v>11.791928939393939</v>
      </c>
      <c r="X97">
        <v>24.976537277189358</v>
      </c>
      <c r="Y97">
        <v>0</v>
      </c>
      <c r="Z97">
        <v>1.6646651999999997</v>
      </c>
      <c r="AA97">
        <v>0</v>
      </c>
      <c r="AB97">
        <v>0</v>
      </c>
      <c r="AC97">
        <v>0</v>
      </c>
      <c r="AD97">
        <v>2.3146277699999991</v>
      </c>
      <c r="AE97">
        <v>3.9106391999999999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13.278014280000001</v>
      </c>
      <c r="AL97">
        <v>0.59020000000000017</v>
      </c>
      <c r="AM97">
        <v>0</v>
      </c>
      <c r="AN97">
        <v>0</v>
      </c>
      <c r="AO97">
        <v>0.8961119999999998</v>
      </c>
      <c r="AP97">
        <v>1.3014959999999998</v>
      </c>
      <c r="AQ97">
        <v>0</v>
      </c>
      <c r="AR97">
        <v>2.8041599999999995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18.131645625212467</v>
      </c>
      <c r="BB97">
        <f t="shared" si="1"/>
        <v>510.48777889053434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40.179586039805152</v>
      </c>
      <c r="L98">
        <v>4.0115125776842286E-3</v>
      </c>
      <c r="M98">
        <v>0</v>
      </c>
      <c r="N98">
        <v>29.998382788362512</v>
      </c>
      <c r="O98">
        <v>50.381296312500012</v>
      </c>
      <c r="P98">
        <v>61.116896380763514</v>
      </c>
      <c r="Q98">
        <v>0</v>
      </c>
      <c r="R98">
        <v>2.8784455395072217</v>
      </c>
      <c r="S98">
        <v>1.9895014403314804</v>
      </c>
      <c r="T98">
        <v>0</v>
      </c>
      <c r="U98">
        <v>275.8063299308626</v>
      </c>
      <c r="V98">
        <v>1.7950986077718617E-3</v>
      </c>
      <c r="W98">
        <v>11.791928939393939</v>
      </c>
      <c r="X98">
        <v>24.976537277189358</v>
      </c>
      <c r="Y98">
        <v>0</v>
      </c>
      <c r="Z98">
        <v>1.6646651999999997</v>
      </c>
      <c r="AA98">
        <v>0</v>
      </c>
      <c r="AB98">
        <v>0</v>
      </c>
      <c r="AC98">
        <v>0</v>
      </c>
      <c r="AD98">
        <v>2.3146277699999991</v>
      </c>
      <c r="AE98">
        <v>3.9106391999999999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13.278014280000001</v>
      </c>
      <c r="AL98">
        <v>0.59020000000000017</v>
      </c>
      <c r="AM98">
        <v>0</v>
      </c>
      <c r="AN98">
        <v>0</v>
      </c>
      <c r="AO98">
        <v>0.8961119999999998</v>
      </c>
      <c r="AP98">
        <v>1.3014959999999998</v>
      </c>
      <c r="AQ98">
        <v>0</v>
      </c>
      <c r="AR98">
        <v>2.8041599999999995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18.131599237691976</v>
      </c>
      <c r="BB98">
        <f t="shared" si="1"/>
        <v>510.48647287220939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1.3281400428547896</v>
      </c>
      <c r="L99">
        <f t="shared" si="2"/>
        <v>9.8445371534947273E-4</v>
      </c>
      <c r="M99">
        <f t="shared" si="2"/>
        <v>0</v>
      </c>
      <c r="N99">
        <f t="shared" si="2"/>
        <v>0.71996118692070021</v>
      </c>
      <c r="O99">
        <f t="shared" si="2"/>
        <v>1.2091511115000024</v>
      </c>
      <c r="P99">
        <f t="shared" si="2"/>
        <v>1.5038113865685896</v>
      </c>
      <c r="Q99">
        <f t="shared" si="2"/>
        <v>0</v>
      </c>
      <c r="R99">
        <f t="shared" si="2"/>
        <v>9.5218068073816123E-2</v>
      </c>
      <c r="S99">
        <f t="shared" si="2"/>
        <v>0.10109866252648254</v>
      </c>
      <c r="T99">
        <f t="shared" si="2"/>
        <v>0</v>
      </c>
      <c r="U99">
        <f t="shared" si="2"/>
        <v>6.6193519183407128</v>
      </c>
      <c r="V99">
        <f t="shared" si="2"/>
        <v>5.4185022160544986E-2</v>
      </c>
      <c r="W99">
        <f t="shared" si="2"/>
        <v>0.24625409550749552</v>
      </c>
      <c r="X99">
        <f t="shared" si="2"/>
        <v>0.52080090873512641</v>
      </c>
      <c r="Y99">
        <f t="shared" si="2"/>
        <v>0</v>
      </c>
      <c r="Z99">
        <f t="shared" si="2"/>
        <v>2.2056604350000012E-2</v>
      </c>
      <c r="AA99">
        <f t="shared" si="2"/>
        <v>3.61167934E-2</v>
      </c>
      <c r="AB99">
        <f t="shared" si="2"/>
        <v>5.0132431920000012E-2</v>
      </c>
      <c r="AC99">
        <f t="shared" si="2"/>
        <v>3.6263189966325014E-2</v>
      </c>
      <c r="AD99">
        <f t="shared" si="2"/>
        <v>6.0330605098399943E-2</v>
      </c>
      <c r="AE99">
        <f t="shared" si="2"/>
        <v>0.10454376950679996</v>
      </c>
      <c r="AF99">
        <f t="shared" si="2"/>
        <v>0</v>
      </c>
      <c r="AG99">
        <f t="shared" si="2"/>
        <v>0</v>
      </c>
      <c r="AH99">
        <f t="shared" si="2"/>
        <v>0.21644361000000004</v>
      </c>
      <c r="AI99">
        <f t="shared" si="2"/>
        <v>1.9396457999999995E-2</v>
      </c>
      <c r="AJ99">
        <f t="shared" si="2"/>
        <v>0</v>
      </c>
      <c r="AK99">
        <f t="shared" si="2"/>
        <v>0.31867234271999967</v>
      </c>
      <c r="AL99">
        <f t="shared" si="2"/>
        <v>8.1668925000000031E-2</v>
      </c>
      <c r="AM99">
        <f t="shared" si="2"/>
        <v>0</v>
      </c>
      <c r="AN99">
        <f t="shared" si="2"/>
        <v>0</v>
      </c>
      <c r="AO99">
        <f t="shared" si="2"/>
        <v>1.5905988000000024E-2</v>
      </c>
      <c r="AP99">
        <f t="shared" si="2"/>
        <v>3.4082926499999992E-2</v>
      </c>
      <c r="AQ99">
        <f t="shared" si="2"/>
        <v>0</v>
      </c>
      <c r="AR99">
        <f t="shared" si="2"/>
        <v>8.6928959999999944E-2</v>
      </c>
      <c r="AS99">
        <f t="shared" si="2"/>
        <v>7.4213069759999917E-2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0.4649609262856243</v>
      </c>
      <c r="BB99">
        <f t="shared" si="1"/>
        <v>13.090751604839511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1.0043938049170142</v>
      </c>
      <c r="L3">
        <v>73.125776611901145</v>
      </c>
      <c r="M3">
        <v>14.110144329896906</v>
      </c>
      <c r="N3">
        <v>36.252791902677643</v>
      </c>
      <c r="O3">
        <v>0</v>
      </c>
      <c r="P3">
        <v>38.531433624670186</v>
      </c>
      <c r="Q3">
        <v>0</v>
      </c>
      <c r="R3">
        <v>1.0040185243328099</v>
      </c>
      <c r="S3">
        <v>2.0042130389217099</v>
      </c>
      <c r="T3">
        <v>0</v>
      </c>
      <c r="U3">
        <v>21.414210260823118</v>
      </c>
      <c r="V3">
        <v>1.0043980369515011</v>
      </c>
      <c r="W3">
        <v>1.9982962666666668</v>
      </c>
      <c r="X3">
        <v>12.000675524142313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2.7965699999999991</v>
      </c>
      <c r="AE3">
        <v>0</v>
      </c>
      <c r="AF3">
        <v>1.9662682</v>
      </c>
      <c r="AG3">
        <v>12.941906400000001</v>
      </c>
      <c r="AH3">
        <v>0</v>
      </c>
      <c r="AI3">
        <v>0</v>
      </c>
      <c r="AJ3">
        <v>0</v>
      </c>
      <c r="AK3">
        <v>16.039584359999999</v>
      </c>
      <c r="AL3">
        <v>0</v>
      </c>
      <c r="AM3">
        <v>0</v>
      </c>
      <c r="AN3">
        <v>0.63112331700000002</v>
      </c>
      <c r="AO3">
        <v>1.0823904</v>
      </c>
      <c r="AP3">
        <v>2.5545701999999997</v>
      </c>
      <c r="AQ3">
        <v>0</v>
      </c>
      <c r="AR3">
        <v>12.193459199999999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8.9251608923815517</v>
      </c>
      <c r="BB3">
        <f>SUM(B3:AZ3)-BA3</f>
        <v>251.28360779851948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1.0044111927910837</v>
      </c>
      <c r="L4">
        <v>116.99285492388941</v>
      </c>
      <c r="M4">
        <v>14.110144329896906</v>
      </c>
      <c r="N4">
        <v>36.252791902677643</v>
      </c>
      <c r="O4">
        <v>0</v>
      </c>
      <c r="P4">
        <v>38.531433624670186</v>
      </c>
      <c r="Q4">
        <v>0</v>
      </c>
      <c r="R4">
        <v>1.0040185243328099</v>
      </c>
      <c r="S4">
        <v>2.0042130389217099</v>
      </c>
      <c r="T4">
        <v>0</v>
      </c>
      <c r="U4">
        <v>21.414210260823118</v>
      </c>
      <c r="V4">
        <v>1.0043980369515011</v>
      </c>
      <c r="W4">
        <v>1.9982962666666668</v>
      </c>
      <c r="X4">
        <v>12.000675524142313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2.7965699999999991</v>
      </c>
      <c r="AE4">
        <v>0</v>
      </c>
      <c r="AF4">
        <v>1.9662682</v>
      </c>
      <c r="AG4">
        <v>12.941906400000001</v>
      </c>
      <c r="AH4">
        <v>0</v>
      </c>
      <c r="AI4">
        <v>0</v>
      </c>
      <c r="AJ4">
        <v>0</v>
      </c>
      <c r="AK4">
        <v>16.039584359999999</v>
      </c>
      <c r="AL4">
        <v>0</v>
      </c>
      <c r="AM4">
        <v>0</v>
      </c>
      <c r="AN4">
        <v>0.63112331700000002</v>
      </c>
      <c r="AO4">
        <v>1.0823904</v>
      </c>
      <c r="AP4">
        <v>2.5545701999999997</v>
      </c>
      <c r="AQ4">
        <v>0</v>
      </c>
      <c r="AR4">
        <v>12.193459199999999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10.429802274886821</v>
      </c>
      <c r="BB4">
        <f t="shared" ref="BB4:BB67" si="0">SUM(B4:AZ4)-BA4</f>
        <v>293.64606211587659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1.0043839029664801</v>
      </c>
      <c r="L5">
        <v>116.99285492388941</v>
      </c>
      <c r="M5">
        <v>14.110144329896906</v>
      </c>
      <c r="N5">
        <v>36.252791902677643</v>
      </c>
      <c r="O5">
        <v>0</v>
      </c>
      <c r="P5">
        <v>38.531433624670186</v>
      </c>
      <c r="Q5">
        <v>0</v>
      </c>
      <c r="R5">
        <v>1.0040185243328099</v>
      </c>
      <c r="S5">
        <v>2.0042130389217099</v>
      </c>
      <c r="T5">
        <v>0</v>
      </c>
      <c r="U5">
        <v>21.414210260823118</v>
      </c>
      <c r="V5">
        <v>1.0043980369515011</v>
      </c>
      <c r="W5">
        <v>1.9982962666666668</v>
      </c>
      <c r="X5">
        <v>12.000675524142313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2.7965699999999991</v>
      </c>
      <c r="AE5">
        <v>0</v>
      </c>
      <c r="AF5">
        <v>1.9662682</v>
      </c>
      <c r="AG5">
        <v>12.941906400000001</v>
      </c>
      <c r="AH5">
        <v>0</v>
      </c>
      <c r="AI5">
        <v>0</v>
      </c>
      <c r="AJ5">
        <v>0</v>
      </c>
      <c r="AK5">
        <v>16.039584359999999</v>
      </c>
      <c r="AL5">
        <v>0</v>
      </c>
      <c r="AM5">
        <v>0</v>
      </c>
      <c r="AN5">
        <v>0.63112331700000002</v>
      </c>
      <c r="AO5">
        <v>1.0823904</v>
      </c>
      <c r="AP5">
        <v>2.5545701999999997</v>
      </c>
      <c r="AQ5">
        <v>0</v>
      </c>
      <c r="AR5">
        <v>1.3548288000000002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10.058036438845836</v>
      </c>
      <c r="BB5">
        <f t="shared" si="0"/>
        <v>283.17917026209295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1.0044158304321114</v>
      </c>
      <c r="L6">
        <v>116.99285492388941</v>
      </c>
      <c r="M6">
        <v>14.110144329896906</v>
      </c>
      <c r="N6">
        <v>36.252791902677643</v>
      </c>
      <c r="O6">
        <v>0</v>
      </c>
      <c r="P6">
        <v>38.531433624670186</v>
      </c>
      <c r="Q6">
        <v>0</v>
      </c>
      <c r="R6">
        <v>1.0040185243328099</v>
      </c>
      <c r="S6">
        <v>2.0042130389217099</v>
      </c>
      <c r="T6">
        <v>0</v>
      </c>
      <c r="U6">
        <v>21.414210260823118</v>
      </c>
      <c r="V6">
        <v>1.0043980369515011</v>
      </c>
      <c r="W6">
        <v>1.9982962666666668</v>
      </c>
      <c r="X6">
        <v>12.000675524142313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2.7965699999999991</v>
      </c>
      <c r="AE6">
        <v>0</v>
      </c>
      <c r="AF6">
        <v>1.9662682</v>
      </c>
      <c r="AG6">
        <v>12.941906400000001</v>
      </c>
      <c r="AH6">
        <v>0</v>
      </c>
      <c r="AI6">
        <v>0</v>
      </c>
      <c r="AJ6">
        <v>0</v>
      </c>
      <c r="AK6">
        <v>16.039584359999999</v>
      </c>
      <c r="AL6">
        <v>0</v>
      </c>
      <c r="AM6">
        <v>0</v>
      </c>
      <c r="AN6">
        <v>0.63112331700000002</v>
      </c>
      <c r="AO6">
        <v>1.0823904</v>
      </c>
      <c r="AP6">
        <v>2.5545701999999997</v>
      </c>
      <c r="AQ6">
        <v>0</v>
      </c>
      <c r="AR6">
        <v>1.3548288000000002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10.058037533957908</v>
      </c>
      <c r="BB6">
        <f t="shared" si="0"/>
        <v>283.17920109444646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1.0044244489182692</v>
      </c>
      <c r="L7">
        <v>116.99285492388941</v>
      </c>
      <c r="M7">
        <v>14.110144329896906</v>
      </c>
      <c r="N7">
        <v>36.252791902677643</v>
      </c>
      <c r="O7">
        <v>0</v>
      </c>
      <c r="P7">
        <v>38.531433624670186</v>
      </c>
      <c r="Q7">
        <v>0</v>
      </c>
      <c r="R7">
        <v>1.0040185243328099</v>
      </c>
      <c r="S7">
        <v>2.0042130389217099</v>
      </c>
      <c r="T7">
        <v>0</v>
      </c>
      <c r="U7">
        <v>21.414210260823118</v>
      </c>
      <c r="V7">
        <v>1.0043980369515011</v>
      </c>
      <c r="W7">
        <v>1.9982962666666668</v>
      </c>
      <c r="X7">
        <v>12.000675524142313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2.7965699999999991</v>
      </c>
      <c r="AE7">
        <v>0</v>
      </c>
      <c r="AF7">
        <v>1.9662682</v>
      </c>
      <c r="AG7">
        <v>12.941906400000001</v>
      </c>
      <c r="AH7">
        <v>0</v>
      </c>
      <c r="AI7">
        <v>0</v>
      </c>
      <c r="AJ7">
        <v>0</v>
      </c>
      <c r="AK7">
        <v>16.039584359999999</v>
      </c>
      <c r="AL7">
        <v>0</v>
      </c>
      <c r="AM7">
        <v>0</v>
      </c>
      <c r="AN7">
        <v>0.63112331700000002</v>
      </c>
      <c r="AO7">
        <v>1.0823904</v>
      </c>
      <c r="AP7">
        <v>2.5545701999999997</v>
      </c>
      <c r="AQ7">
        <v>0</v>
      </c>
      <c r="AR7">
        <v>1.3548288000000002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10.058037827639296</v>
      </c>
      <c r="BB7">
        <f t="shared" si="0"/>
        <v>283.17920941925126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1.8017796157392165</v>
      </c>
      <c r="L8">
        <v>116.99285492388941</v>
      </c>
      <c r="M8">
        <v>14.110144329896906</v>
      </c>
      <c r="N8">
        <v>36.252791902677643</v>
      </c>
      <c r="O8">
        <v>0</v>
      </c>
      <c r="P8">
        <v>38.531433624670186</v>
      </c>
      <c r="Q8">
        <v>0</v>
      </c>
      <c r="R8">
        <v>1.5013122862129145</v>
      </c>
      <c r="S8">
        <v>2.0042130389217099</v>
      </c>
      <c r="T8">
        <v>0</v>
      </c>
      <c r="U8">
        <v>21.414210260823118</v>
      </c>
      <c r="V8">
        <v>1.0043980369515011</v>
      </c>
      <c r="W8">
        <v>1.9982962666666668</v>
      </c>
      <c r="X8">
        <v>12.000675524142313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2.7965699999999991</v>
      </c>
      <c r="AE8">
        <v>0</v>
      </c>
      <c r="AF8">
        <v>1.9662682</v>
      </c>
      <c r="AG8">
        <v>12.941906400000001</v>
      </c>
      <c r="AH8">
        <v>0</v>
      </c>
      <c r="AI8">
        <v>0</v>
      </c>
      <c r="AJ8">
        <v>0</v>
      </c>
      <c r="AK8">
        <v>16.039584359999999</v>
      </c>
      <c r="AL8">
        <v>0</v>
      </c>
      <c r="AM8">
        <v>0</v>
      </c>
      <c r="AN8">
        <v>0.63112331700000002</v>
      </c>
      <c r="AO8">
        <v>1.0823904</v>
      </c>
      <c r="AP8">
        <v>2.5545701999999997</v>
      </c>
      <c r="AQ8">
        <v>0</v>
      </c>
      <c r="AR8">
        <v>1.3548288000000002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10.102444288600566</v>
      </c>
      <c r="BB8">
        <f t="shared" si="0"/>
        <v>284.42945188699105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1.8126101986169856</v>
      </c>
      <c r="L9">
        <v>116.99285492388941</v>
      </c>
      <c r="M9">
        <v>14.110144329896906</v>
      </c>
      <c r="N9">
        <v>36.252791902677643</v>
      </c>
      <c r="O9">
        <v>0</v>
      </c>
      <c r="P9">
        <v>38.531433624670186</v>
      </c>
      <c r="Q9">
        <v>0</v>
      </c>
      <c r="R9">
        <v>3.2410925239361705</v>
      </c>
      <c r="S9">
        <v>2.0042130389217099</v>
      </c>
      <c r="T9">
        <v>0</v>
      </c>
      <c r="U9">
        <v>21.414210260823118</v>
      </c>
      <c r="V9">
        <v>1.0043980369515011</v>
      </c>
      <c r="W9">
        <v>1.9982962666666668</v>
      </c>
      <c r="X9">
        <v>12.000675524142313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2.7965699999999991</v>
      </c>
      <c r="AE9">
        <v>0</v>
      </c>
      <c r="AF9">
        <v>1.9662682</v>
      </c>
      <c r="AG9">
        <v>12.941906400000001</v>
      </c>
      <c r="AH9">
        <v>0</v>
      </c>
      <c r="AI9">
        <v>0</v>
      </c>
      <c r="AJ9">
        <v>0</v>
      </c>
      <c r="AK9">
        <v>16.039584359999999</v>
      </c>
      <c r="AL9">
        <v>0</v>
      </c>
      <c r="AM9">
        <v>0</v>
      </c>
      <c r="AN9">
        <v>0.63112331700000002</v>
      </c>
      <c r="AO9">
        <v>1.0823904</v>
      </c>
      <c r="AP9">
        <v>2.5545701999999997</v>
      </c>
      <c r="AQ9">
        <v>0</v>
      </c>
      <c r="AR9">
        <v>1.3548288000000002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10.016684695166862</v>
      </c>
      <c r="BB9">
        <f t="shared" si="0"/>
        <v>282.01493649302574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1.8017796157392165</v>
      </c>
      <c r="L10">
        <v>116.99285492388941</v>
      </c>
      <c r="M10">
        <v>14.110144329896906</v>
      </c>
      <c r="N10">
        <v>36.252791902677643</v>
      </c>
      <c r="O10">
        <v>0</v>
      </c>
      <c r="P10">
        <v>38.531433624670186</v>
      </c>
      <c r="Q10">
        <v>0</v>
      </c>
      <c r="R10">
        <v>3.2817543109475622</v>
      </c>
      <c r="S10">
        <v>4.2041188890532544</v>
      </c>
      <c r="T10">
        <v>0</v>
      </c>
      <c r="U10">
        <v>21.414210260823118</v>
      </c>
      <c r="V10">
        <v>0.74482758620689649</v>
      </c>
      <c r="W10">
        <v>1.9982962666666668</v>
      </c>
      <c r="X10">
        <v>12.000675524142313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2.7965699999999991</v>
      </c>
      <c r="AE10">
        <v>0</v>
      </c>
      <c r="AF10">
        <v>1.9662682</v>
      </c>
      <c r="AG10">
        <v>12.941906400000001</v>
      </c>
      <c r="AH10">
        <v>0</v>
      </c>
      <c r="AI10">
        <v>0</v>
      </c>
      <c r="AJ10">
        <v>0</v>
      </c>
      <c r="AK10">
        <v>16.039584359999999</v>
      </c>
      <c r="AL10">
        <v>0</v>
      </c>
      <c r="AM10">
        <v>0</v>
      </c>
      <c r="AN10">
        <v>0.63112331700000002</v>
      </c>
      <c r="AO10">
        <v>1.0823904</v>
      </c>
      <c r="AP10">
        <v>2.5545701999999997</v>
      </c>
      <c r="AQ10">
        <v>0</v>
      </c>
      <c r="AR10">
        <v>1.3548288000000002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10.084261279423551</v>
      </c>
      <c r="BB10">
        <f t="shared" si="0"/>
        <v>283.91752651228961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1.8126101986169856</v>
      </c>
      <c r="L11">
        <v>116.99285492388941</v>
      </c>
      <c r="M11">
        <v>14.110144329896906</v>
      </c>
      <c r="N11">
        <v>36.252791902677643</v>
      </c>
      <c r="O11">
        <v>0</v>
      </c>
      <c r="P11">
        <v>38.531433624670186</v>
      </c>
      <c r="Q11">
        <v>0</v>
      </c>
      <c r="R11">
        <v>3.2817543109475622</v>
      </c>
      <c r="S11">
        <v>4.2041188890532544</v>
      </c>
      <c r="T11">
        <v>0</v>
      </c>
      <c r="U11">
        <v>21.414210260823118</v>
      </c>
      <c r="V11">
        <v>1</v>
      </c>
      <c r="W11">
        <v>1.9982962666666668</v>
      </c>
      <c r="X11">
        <v>12.000675524142313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2.7965699999999991</v>
      </c>
      <c r="AE11">
        <v>0</v>
      </c>
      <c r="AF11">
        <v>1.9662682</v>
      </c>
      <c r="AG11">
        <v>12.941906400000001</v>
      </c>
      <c r="AH11">
        <v>0</v>
      </c>
      <c r="AI11">
        <v>0</v>
      </c>
      <c r="AJ11">
        <v>0</v>
      </c>
      <c r="AK11">
        <v>16.039584359999999</v>
      </c>
      <c r="AL11">
        <v>0</v>
      </c>
      <c r="AM11">
        <v>0</v>
      </c>
      <c r="AN11">
        <v>0.63112331700000002</v>
      </c>
      <c r="AO11">
        <v>1.0823904</v>
      </c>
      <c r="AP11">
        <v>1.1790323999999999</v>
      </c>
      <c r="AQ11">
        <v>0</v>
      </c>
      <c r="AR11">
        <v>1.3548288000000002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10.046204246132127</v>
      </c>
      <c r="BB11">
        <f t="shared" si="0"/>
        <v>282.84604874225192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1.8017796157392165</v>
      </c>
      <c r="L12">
        <v>116.99285492388941</v>
      </c>
      <c r="M12">
        <v>14.110144329896906</v>
      </c>
      <c r="N12">
        <v>36.252791902677643</v>
      </c>
      <c r="O12">
        <v>0</v>
      </c>
      <c r="P12">
        <v>38.531433624670186</v>
      </c>
      <c r="Q12">
        <v>0</v>
      </c>
      <c r="R12">
        <v>3.2817543109475622</v>
      </c>
      <c r="S12">
        <v>4.2041188890532544</v>
      </c>
      <c r="T12">
        <v>0</v>
      </c>
      <c r="U12">
        <v>21.414210260823118</v>
      </c>
      <c r="V12">
        <v>1</v>
      </c>
      <c r="W12">
        <v>1.9982962666666668</v>
      </c>
      <c r="X12">
        <v>12.000675524142313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2.7965699999999991</v>
      </c>
      <c r="AE12">
        <v>0</v>
      </c>
      <c r="AF12">
        <v>1.9662682</v>
      </c>
      <c r="AG12">
        <v>12.941906400000001</v>
      </c>
      <c r="AH12">
        <v>0</v>
      </c>
      <c r="AI12">
        <v>0</v>
      </c>
      <c r="AJ12">
        <v>0</v>
      </c>
      <c r="AK12">
        <v>16.039584359999999</v>
      </c>
      <c r="AL12">
        <v>0</v>
      </c>
      <c r="AM12">
        <v>0</v>
      </c>
      <c r="AN12">
        <v>0.63112331700000002</v>
      </c>
      <c r="AO12">
        <v>1.0823904</v>
      </c>
      <c r="AP12">
        <v>1.1790323999999999</v>
      </c>
      <c r="AQ12">
        <v>0</v>
      </c>
      <c r="AR12">
        <v>1.3548288000000002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10.045832762016659</v>
      </c>
      <c r="BB12">
        <f t="shared" si="0"/>
        <v>282.83558964348958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1.8126101986169856</v>
      </c>
      <c r="L13">
        <v>116.99285492388941</v>
      </c>
      <c r="M13">
        <v>14.110144329896906</v>
      </c>
      <c r="N13">
        <v>36.252791902677643</v>
      </c>
      <c r="O13">
        <v>0</v>
      </c>
      <c r="P13">
        <v>38.531433624670186</v>
      </c>
      <c r="Q13">
        <v>0</v>
      </c>
      <c r="R13">
        <v>3.2817543109475622</v>
      </c>
      <c r="S13">
        <v>4.2041188890532544</v>
      </c>
      <c r="T13">
        <v>0</v>
      </c>
      <c r="U13">
        <v>21.414210260823118</v>
      </c>
      <c r="V13">
        <v>1</v>
      </c>
      <c r="W13">
        <v>1.9982962666666668</v>
      </c>
      <c r="X13">
        <v>12.000675524142313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2.7965699999999991</v>
      </c>
      <c r="AE13">
        <v>0</v>
      </c>
      <c r="AF13">
        <v>2.7225252000000002</v>
      </c>
      <c r="AG13">
        <v>12.941906400000001</v>
      </c>
      <c r="AH13">
        <v>0</v>
      </c>
      <c r="AI13">
        <v>0</v>
      </c>
      <c r="AJ13">
        <v>0</v>
      </c>
      <c r="AK13">
        <v>16.039584359999999</v>
      </c>
      <c r="AL13">
        <v>0</v>
      </c>
      <c r="AM13">
        <v>0</v>
      </c>
      <c r="AN13">
        <v>0.63112331700000002</v>
      </c>
      <c r="AO13">
        <v>1.0823904</v>
      </c>
      <c r="AP13">
        <v>1.1790323999999999</v>
      </c>
      <c r="AQ13">
        <v>0</v>
      </c>
      <c r="AR13">
        <v>12.193459199999999</v>
      </c>
      <c r="AS13">
        <v>3.3016588799999997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10.443908686132126</v>
      </c>
      <c r="BB13">
        <f t="shared" si="0"/>
        <v>294.04323170225189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1.8017796157392165</v>
      </c>
      <c r="L14">
        <v>116.99285492388941</v>
      </c>
      <c r="M14">
        <v>14.110144329896906</v>
      </c>
      <c r="N14">
        <v>36.252791902677643</v>
      </c>
      <c r="O14">
        <v>0</v>
      </c>
      <c r="P14">
        <v>38.531433624670186</v>
      </c>
      <c r="Q14">
        <v>0</v>
      </c>
      <c r="R14">
        <v>3.2817543109475622</v>
      </c>
      <c r="S14">
        <v>4.2041188890532544</v>
      </c>
      <c r="T14">
        <v>0</v>
      </c>
      <c r="U14">
        <v>21.414210260823118</v>
      </c>
      <c r="V14">
        <v>1</v>
      </c>
      <c r="W14">
        <v>1.9982962666666668</v>
      </c>
      <c r="X14">
        <v>12.000675524142313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2.7965699999999991</v>
      </c>
      <c r="AE14">
        <v>0</v>
      </c>
      <c r="AF14">
        <v>2.7225252000000002</v>
      </c>
      <c r="AG14">
        <v>12.941906400000001</v>
      </c>
      <c r="AH14">
        <v>0</v>
      </c>
      <c r="AI14">
        <v>0</v>
      </c>
      <c r="AJ14">
        <v>0</v>
      </c>
      <c r="AK14">
        <v>16.039584359999999</v>
      </c>
      <c r="AL14">
        <v>0</v>
      </c>
      <c r="AM14">
        <v>0</v>
      </c>
      <c r="AN14">
        <v>0.63112331700000002</v>
      </c>
      <c r="AO14">
        <v>1.0823904</v>
      </c>
      <c r="AP14">
        <v>1.1790323999999999</v>
      </c>
      <c r="AQ14">
        <v>0</v>
      </c>
      <c r="AR14">
        <v>12.193459199999999</v>
      </c>
      <c r="AS14">
        <v>3.3016588799999997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10.443537202016657</v>
      </c>
      <c r="BB14">
        <f t="shared" si="0"/>
        <v>294.0327726034896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1.8126101986169856</v>
      </c>
      <c r="L15">
        <v>116.99285492388941</v>
      </c>
      <c r="M15">
        <v>14.110144329896906</v>
      </c>
      <c r="N15">
        <v>36.252791902677643</v>
      </c>
      <c r="O15">
        <v>0</v>
      </c>
      <c r="P15">
        <v>38.531433624670186</v>
      </c>
      <c r="Q15">
        <v>0</v>
      </c>
      <c r="R15">
        <v>3.2817543109475622</v>
      </c>
      <c r="S15">
        <v>4.2041188890532544</v>
      </c>
      <c r="T15">
        <v>0</v>
      </c>
      <c r="U15">
        <v>21.414210260823118</v>
      </c>
      <c r="V15">
        <v>1</v>
      </c>
      <c r="W15">
        <v>1.9982962666666668</v>
      </c>
      <c r="X15">
        <v>12.000675524142313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2.7965699999999991</v>
      </c>
      <c r="AE15">
        <v>0</v>
      </c>
      <c r="AF15">
        <v>2.7225252000000002</v>
      </c>
      <c r="AG15">
        <v>12.941906400000001</v>
      </c>
      <c r="AH15">
        <v>0</v>
      </c>
      <c r="AI15">
        <v>0</v>
      </c>
      <c r="AJ15">
        <v>0</v>
      </c>
      <c r="AK15">
        <v>16.039584359999999</v>
      </c>
      <c r="AL15">
        <v>0</v>
      </c>
      <c r="AM15">
        <v>0</v>
      </c>
      <c r="AN15">
        <v>0.63112331700000002</v>
      </c>
      <c r="AO15">
        <v>1.0823904</v>
      </c>
      <c r="AP15">
        <v>1.1790323999999999</v>
      </c>
      <c r="AQ15">
        <v>0</v>
      </c>
      <c r="AR15">
        <v>1.3548288000000002</v>
      </c>
      <c r="AS15">
        <v>1.6508294400000001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10.015520164532127</v>
      </c>
      <c r="BB15">
        <f t="shared" si="0"/>
        <v>281.98216038385192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1.8017796157392165</v>
      </c>
      <c r="L16">
        <v>116.99285492388941</v>
      </c>
      <c r="M16">
        <v>14.110144329896906</v>
      </c>
      <c r="N16">
        <v>36.252791902677643</v>
      </c>
      <c r="O16">
        <v>0</v>
      </c>
      <c r="P16">
        <v>38.531433624670186</v>
      </c>
      <c r="Q16">
        <v>0</v>
      </c>
      <c r="R16">
        <v>3.2817543109475622</v>
      </c>
      <c r="S16">
        <v>4.2041188890532544</v>
      </c>
      <c r="T16">
        <v>0</v>
      </c>
      <c r="U16">
        <v>21.414210260823118</v>
      </c>
      <c r="V16">
        <v>1</v>
      </c>
      <c r="W16">
        <v>1.9982962666666668</v>
      </c>
      <c r="X16">
        <v>12.000675524142313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2.7965699999999991</v>
      </c>
      <c r="AE16">
        <v>0</v>
      </c>
      <c r="AF16">
        <v>2.7225252000000002</v>
      </c>
      <c r="AG16">
        <v>12.941906400000001</v>
      </c>
      <c r="AH16">
        <v>0</v>
      </c>
      <c r="AI16">
        <v>0</v>
      </c>
      <c r="AJ16">
        <v>0</v>
      </c>
      <c r="AK16">
        <v>16.039584359999999</v>
      </c>
      <c r="AL16">
        <v>0</v>
      </c>
      <c r="AM16">
        <v>0</v>
      </c>
      <c r="AN16">
        <v>0.63112331700000002</v>
      </c>
      <c r="AO16">
        <v>1.0823904</v>
      </c>
      <c r="AP16">
        <v>1.1790323999999999</v>
      </c>
      <c r="AQ16">
        <v>0</v>
      </c>
      <c r="AR16">
        <v>1.3548288000000002</v>
      </c>
      <c r="AS16">
        <v>1.6508294400000001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10.015148680416658</v>
      </c>
      <c r="BB16">
        <f t="shared" si="0"/>
        <v>281.97170128508964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1.8126101986169856</v>
      </c>
      <c r="L17">
        <v>116.99285492388941</v>
      </c>
      <c r="M17">
        <v>14.110144329896906</v>
      </c>
      <c r="N17">
        <v>36.252791902677643</v>
      </c>
      <c r="O17">
        <v>0</v>
      </c>
      <c r="P17">
        <v>38.531433624670186</v>
      </c>
      <c r="Q17">
        <v>0</v>
      </c>
      <c r="R17">
        <v>3.2817543109475622</v>
      </c>
      <c r="S17">
        <v>4.2041188890532544</v>
      </c>
      <c r="T17">
        <v>0</v>
      </c>
      <c r="U17">
        <v>21.414210260823118</v>
      </c>
      <c r="V17">
        <v>1</v>
      </c>
      <c r="W17">
        <v>1.9982962666666668</v>
      </c>
      <c r="X17">
        <v>12.000675524142313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2.7965699999999991</v>
      </c>
      <c r="AE17">
        <v>0</v>
      </c>
      <c r="AF17">
        <v>2.7225252000000002</v>
      </c>
      <c r="AG17">
        <v>12.941906400000001</v>
      </c>
      <c r="AH17">
        <v>0</v>
      </c>
      <c r="AI17">
        <v>0</v>
      </c>
      <c r="AJ17">
        <v>0</v>
      </c>
      <c r="AK17">
        <v>16.039584359999999</v>
      </c>
      <c r="AL17">
        <v>0</v>
      </c>
      <c r="AM17">
        <v>0</v>
      </c>
      <c r="AN17">
        <v>0.63112331700000002</v>
      </c>
      <c r="AO17">
        <v>1.0823904</v>
      </c>
      <c r="AP17">
        <v>1.1790323999999999</v>
      </c>
      <c r="AQ17">
        <v>0</v>
      </c>
      <c r="AR17">
        <v>1.3548288000000002</v>
      </c>
      <c r="AS17">
        <v>1.6508294400000001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10.015520164532127</v>
      </c>
      <c r="BB17">
        <f t="shared" si="0"/>
        <v>281.98216038385192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1.8017796157392165</v>
      </c>
      <c r="L18">
        <v>116.99285492388941</v>
      </c>
      <c r="M18">
        <v>14.110144329896906</v>
      </c>
      <c r="N18">
        <v>36.252791902677643</v>
      </c>
      <c r="O18">
        <v>0</v>
      </c>
      <c r="P18">
        <v>38.531433624670186</v>
      </c>
      <c r="Q18">
        <v>0</v>
      </c>
      <c r="R18">
        <v>3.2817543109475622</v>
      </c>
      <c r="S18">
        <v>4.2041188890532544</v>
      </c>
      <c r="T18">
        <v>0</v>
      </c>
      <c r="U18">
        <v>21.414210260823118</v>
      </c>
      <c r="V18">
        <v>1</v>
      </c>
      <c r="W18">
        <v>1.9982962666666668</v>
      </c>
      <c r="X18">
        <v>12.000675524142313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2.7965699999999991</v>
      </c>
      <c r="AE18">
        <v>0</v>
      </c>
      <c r="AF18">
        <v>2.7225252000000002</v>
      </c>
      <c r="AG18">
        <v>12.941906400000001</v>
      </c>
      <c r="AH18">
        <v>0</v>
      </c>
      <c r="AI18">
        <v>0</v>
      </c>
      <c r="AJ18">
        <v>0</v>
      </c>
      <c r="AK18">
        <v>16.039584359999999</v>
      </c>
      <c r="AL18">
        <v>0</v>
      </c>
      <c r="AM18">
        <v>0</v>
      </c>
      <c r="AN18">
        <v>0.63112331700000002</v>
      </c>
      <c r="AO18">
        <v>1.0823904</v>
      </c>
      <c r="AP18">
        <v>1.1790323999999999</v>
      </c>
      <c r="AQ18">
        <v>0</v>
      </c>
      <c r="AR18">
        <v>1.3548288000000002</v>
      </c>
      <c r="AS18">
        <v>1.6508294400000001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10.015148680416658</v>
      </c>
      <c r="BB18">
        <f t="shared" si="0"/>
        <v>281.97170128508964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1.8126101986169856</v>
      </c>
      <c r="L19">
        <v>116.99285492388941</v>
      </c>
      <c r="M19">
        <v>14.110144329896906</v>
      </c>
      <c r="N19">
        <v>36.252791902677643</v>
      </c>
      <c r="O19">
        <v>0</v>
      </c>
      <c r="P19">
        <v>38.531433624670186</v>
      </c>
      <c r="Q19">
        <v>0</v>
      </c>
      <c r="R19">
        <v>3.3124097989031078</v>
      </c>
      <c r="S19">
        <v>4.2041188890532544</v>
      </c>
      <c r="T19">
        <v>0</v>
      </c>
      <c r="U19">
        <v>21.414210260823118</v>
      </c>
      <c r="V19">
        <v>1</v>
      </c>
      <c r="W19">
        <v>1.9982962666666668</v>
      </c>
      <c r="X19">
        <v>12.000675524142313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2.7965699999999991</v>
      </c>
      <c r="AE19">
        <v>0</v>
      </c>
      <c r="AF19">
        <v>2.7225252000000002</v>
      </c>
      <c r="AG19">
        <v>12.941906400000001</v>
      </c>
      <c r="AH19">
        <v>0</v>
      </c>
      <c r="AI19">
        <v>0</v>
      </c>
      <c r="AJ19">
        <v>0</v>
      </c>
      <c r="AK19">
        <v>16.039584359999999</v>
      </c>
      <c r="AL19">
        <v>0</v>
      </c>
      <c r="AM19">
        <v>0</v>
      </c>
      <c r="AN19">
        <v>0.63112331700000002</v>
      </c>
      <c r="AO19">
        <v>1.0823904</v>
      </c>
      <c r="AP19">
        <v>2.5545701999999997</v>
      </c>
      <c r="AQ19">
        <v>0</v>
      </c>
      <c r="AR19">
        <v>1.3548288000000002</v>
      </c>
      <c r="AS19">
        <v>1.6508294400000001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10.063752728145435</v>
      </c>
      <c r="BB19">
        <f t="shared" si="0"/>
        <v>283.34012110819413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1.8017796157392165</v>
      </c>
      <c r="L20">
        <v>116.99285492388941</v>
      </c>
      <c r="M20">
        <v>14.110144329896906</v>
      </c>
      <c r="N20">
        <v>36.252791902677643</v>
      </c>
      <c r="O20">
        <v>0</v>
      </c>
      <c r="P20">
        <v>38.531433624670186</v>
      </c>
      <c r="Q20">
        <v>0</v>
      </c>
      <c r="R20">
        <v>3.3124097989031078</v>
      </c>
      <c r="S20">
        <v>4.2041188890532544</v>
      </c>
      <c r="T20">
        <v>0</v>
      </c>
      <c r="U20">
        <v>21.414210260823118</v>
      </c>
      <c r="V20">
        <v>1</v>
      </c>
      <c r="W20">
        <v>1.9982962666666668</v>
      </c>
      <c r="X20">
        <v>12.000675524142313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2.7965699999999991</v>
      </c>
      <c r="AE20">
        <v>0</v>
      </c>
      <c r="AF20">
        <v>2.7225252000000002</v>
      </c>
      <c r="AG20">
        <v>12.941906400000001</v>
      </c>
      <c r="AH20">
        <v>0</v>
      </c>
      <c r="AI20">
        <v>0</v>
      </c>
      <c r="AJ20">
        <v>0</v>
      </c>
      <c r="AK20">
        <v>16.039584359999999</v>
      </c>
      <c r="AL20">
        <v>0</v>
      </c>
      <c r="AM20">
        <v>0</v>
      </c>
      <c r="AN20">
        <v>0.63112331700000002</v>
      </c>
      <c r="AO20">
        <v>1.0823904</v>
      </c>
      <c r="AP20">
        <v>2.5545701999999997</v>
      </c>
      <c r="AQ20">
        <v>0</v>
      </c>
      <c r="AR20">
        <v>1.3548288000000002</v>
      </c>
      <c r="AS20">
        <v>1.6508294400000001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10.063381244029969</v>
      </c>
      <c r="BB20">
        <f t="shared" si="0"/>
        <v>283.32966200943184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1.8126101986169856</v>
      </c>
      <c r="L21">
        <v>116.99285492388941</v>
      </c>
      <c r="M21">
        <v>14.110144329896906</v>
      </c>
      <c r="N21">
        <v>36.252791902677643</v>
      </c>
      <c r="O21">
        <v>0</v>
      </c>
      <c r="P21">
        <v>38.531433624670186</v>
      </c>
      <c r="Q21">
        <v>0</v>
      </c>
      <c r="R21">
        <v>3.3124097989031078</v>
      </c>
      <c r="S21">
        <v>4.2235454481236205</v>
      </c>
      <c r="T21">
        <v>0</v>
      </c>
      <c r="U21">
        <v>21.414210260823118</v>
      </c>
      <c r="V21">
        <v>1</v>
      </c>
      <c r="W21">
        <v>1.9982962666666668</v>
      </c>
      <c r="X21">
        <v>12.000675524142313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2.7965699999999991</v>
      </c>
      <c r="AE21">
        <v>0</v>
      </c>
      <c r="AF21">
        <v>2.7225252000000002</v>
      </c>
      <c r="AG21">
        <v>12.941906400000001</v>
      </c>
      <c r="AH21">
        <v>7.1774124500000003</v>
      </c>
      <c r="AI21">
        <v>0</v>
      </c>
      <c r="AJ21">
        <v>0</v>
      </c>
      <c r="AK21">
        <v>16.039584359999999</v>
      </c>
      <c r="AL21">
        <v>0</v>
      </c>
      <c r="AM21">
        <v>0</v>
      </c>
      <c r="AN21">
        <v>0.63112331700000002</v>
      </c>
      <c r="AO21">
        <v>1.0823904</v>
      </c>
      <c r="AP21">
        <v>2.5545701999999997</v>
      </c>
      <c r="AQ21">
        <v>0</v>
      </c>
      <c r="AR21">
        <v>1.3548288000000002</v>
      </c>
      <c r="AS21">
        <v>1.6508294400000001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10.310604404336143</v>
      </c>
      <c r="BB21">
        <f t="shared" si="0"/>
        <v>290.29010844107387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1.8017796157392165</v>
      </c>
      <c r="L22">
        <v>116.99285492388941</v>
      </c>
      <c r="M22">
        <v>14.110144329896906</v>
      </c>
      <c r="N22">
        <v>36.252791902677643</v>
      </c>
      <c r="O22">
        <v>0</v>
      </c>
      <c r="P22">
        <v>38.531433624670186</v>
      </c>
      <c r="Q22">
        <v>0</v>
      </c>
      <c r="R22">
        <v>3.3124097989031078</v>
      </c>
      <c r="S22">
        <v>4.2235454481236205</v>
      </c>
      <c r="T22">
        <v>0</v>
      </c>
      <c r="U22">
        <v>21.414210260823118</v>
      </c>
      <c r="V22">
        <v>1</v>
      </c>
      <c r="W22">
        <v>1.9982962666666668</v>
      </c>
      <c r="X22">
        <v>12.000675524142313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2.7965699999999991</v>
      </c>
      <c r="AE22">
        <v>0</v>
      </c>
      <c r="AF22">
        <v>2.7225252000000002</v>
      </c>
      <c r="AG22">
        <v>12.941906400000001</v>
      </c>
      <c r="AH22">
        <v>14.354824900000001</v>
      </c>
      <c r="AI22">
        <v>0</v>
      </c>
      <c r="AJ22">
        <v>0</v>
      </c>
      <c r="AK22">
        <v>16.039584359999999</v>
      </c>
      <c r="AL22">
        <v>0</v>
      </c>
      <c r="AM22">
        <v>0</v>
      </c>
      <c r="AN22">
        <v>0.63112331700000002</v>
      </c>
      <c r="AO22">
        <v>1.0823904</v>
      </c>
      <c r="AP22">
        <v>2.5545701999999997</v>
      </c>
      <c r="AQ22">
        <v>0</v>
      </c>
      <c r="AR22">
        <v>1.3548288000000002</v>
      </c>
      <c r="AS22">
        <v>1.6508294400000001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10.556418146220675</v>
      </c>
      <c r="BB22">
        <f t="shared" si="0"/>
        <v>297.21087656631153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1.6988208118718227</v>
      </c>
      <c r="L23">
        <v>116.99285492388941</v>
      </c>
      <c r="M23">
        <v>14.110144329896906</v>
      </c>
      <c r="N23">
        <v>36.252791902677643</v>
      </c>
      <c r="O23">
        <v>0</v>
      </c>
      <c r="P23">
        <v>38.531433624670186</v>
      </c>
      <c r="Q23">
        <v>0</v>
      </c>
      <c r="R23">
        <v>2.7250938213425346</v>
      </c>
      <c r="S23">
        <v>3.9142591097538091</v>
      </c>
      <c r="T23">
        <v>0</v>
      </c>
      <c r="U23">
        <v>21.414210260823118</v>
      </c>
      <c r="V23">
        <v>1</v>
      </c>
      <c r="W23">
        <v>1.9982962666666668</v>
      </c>
      <c r="X23">
        <v>12.000675524142313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2.7965699999999991</v>
      </c>
      <c r="AE23">
        <v>4.3300114000000001</v>
      </c>
      <c r="AF23">
        <v>2.7225252000000002</v>
      </c>
      <c r="AG23">
        <v>12.941906400000001</v>
      </c>
      <c r="AH23">
        <v>16.069267549999999</v>
      </c>
      <c r="AI23">
        <v>0</v>
      </c>
      <c r="AJ23">
        <v>0</v>
      </c>
      <c r="AK23">
        <v>16.039584359999999</v>
      </c>
      <c r="AL23">
        <v>0</v>
      </c>
      <c r="AM23">
        <v>0</v>
      </c>
      <c r="AN23">
        <v>0.63112331700000002</v>
      </c>
      <c r="AO23">
        <v>1.0823904</v>
      </c>
      <c r="AP23">
        <v>1.5720431999999998</v>
      </c>
      <c r="AQ23">
        <v>0</v>
      </c>
      <c r="AR23">
        <v>12.193459199999999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11.067522179985405</v>
      </c>
      <c r="BB23">
        <f t="shared" si="0"/>
        <v>311.60076886274902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1.6878737730667837</v>
      </c>
      <c r="L24">
        <v>116.99285492388941</v>
      </c>
      <c r="M24">
        <v>14.110144329896906</v>
      </c>
      <c r="N24">
        <v>36.252791902677643</v>
      </c>
      <c r="O24">
        <v>0</v>
      </c>
      <c r="P24">
        <v>38.531433624670186</v>
      </c>
      <c r="Q24">
        <v>0</v>
      </c>
      <c r="R24">
        <v>2.7250938213425346</v>
      </c>
      <c r="S24">
        <v>3.9142591097538091</v>
      </c>
      <c r="T24">
        <v>0</v>
      </c>
      <c r="U24">
        <v>21.414210260823118</v>
      </c>
      <c r="V24">
        <v>1</v>
      </c>
      <c r="W24">
        <v>1.9981056060606057</v>
      </c>
      <c r="X24">
        <v>11.980344793143596</v>
      </c>
      <c r="Y24">
        <v>0</v>
      </c>
      <c r="Z24">
        <v>0</v>
      </c>
      <c r="AA24">
        <v>0</v>
      </c>
      <c r="AB24">
        <v>0</v>
      </c>
      <c r="AC24">
        <v>2.9697708320000005</v>
      </c>
      <c r="AD24">
        <v>2.7965699999999991</v>
      </c>
      <c r="AE24">
        <v>4.3300114000000001</v>
      </c>
      <c r="AF24">
        <v>2.7225252000000002</v>
      </c>
      <c r="AG24">
        <v>12.941906400000001</v>
      </c>
      <c r="AH24">
        <v>21.532237350000003</v>
      </c>
      <c r="AI24">
        <v>0</v>
      </c>
      <c r="AJ24">
        <v>0</v>
      </c>
      <c r="AK24">
        <v>16.039584359999999</v>
      </c>
      <c r="AL24">
        <v>0</v>
      </c>
      <c r="AM24">
        <v>0</v>
      </c>
      <c r="AN24">
        <v>0.63112331700000002</v>
      </c>
      <c r="AO24">
        <v>1.0823904</v>
      </c>
      <c r="AP24">
        <v>1.5720431999999998</v>
      </c>
      <c r="AQ24">
        <v>4.7747569999999993</v>
      </c>
      <c r="AR24">
        <v>12.193459199999999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11.519459643237621</v>
      </c>
      <c r="BB24">
        <f t="shared" si="0"/>
        <v>324.32486060108698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1.0044255392283234</v>
      </c>
      <c r="L25">
        <v>116.99285492388941</v>
      </c>
      <c r="M25">
        <v>14.110144329896906</v>
      </c>
      <c r="N25">
        <v>36.252791902677643</v>
      </c>
      <c r="O25">
        <v>0</v>
      </c>
      <c r="P25">
        <v>38.531433624670186</v>
      </c>
      <c r="Q25">
        <v>0</v>
      </c>
      <c r="R25">
        <v>1.0040185243328099</v>
      </c>
      <c r="S25">
        <v>2.0042130389217099</v>
      </c>
      <c r="T25">
        <v>0</v>
      </c>
      <c r="U25">
        <v>21.414210260823118</v>
      </c>
      <c r="V25">
        <v>1.0043980369515011</v>
      </c>
      <c r="W25">
        <v>1.9981056060606057</v>
      </c>
      <c r="X25">
        <v>12.001578235598036</v>
      </c>
      <c r="Y25">
        <v>0</v>
      </c>
      <c r="Z25">
        <v>0</v>
      </c>
      <c r="AA25">
        <v>0</v>
      </c>
      <c r="AB25">
        <v>0</v>
      </c>
      <c r="AC25">
        <v>2.9697708320000005</v>
      </c>
      <c r="AD25">
        <v>2.7965699999999991</v>
      </c>
      <c r="AE25">
        <v>4.3300114000000001</v>
      </c>
      <c r="AF25">
        <v>2.7225252000000002</v>
      </c>
      <c r="AG25">
        <v>12.941906400000001</v>
      </c>
      <c r="AH25">
        <v>28.709649800000001</v>
      </c>
      <c r="AI25">
        <v>0</v>
      </c>
      <c r="AJ25">
        <v>0</v>
      </c>
      <c r="AK25">
        <v>16.039584359999999</v>
      </c>
      <c r="AL25">
        <v>0</v>
      </c>
      <c r="AM25">
        <v>0</v>
      </c>
      <c r="AN25">
        <v>0.63112331700000002</v>
      </c>
      <c r="AO25">
        <v>0.72159359999999984</v>
      </c>
      <c r="AP25">
        <v>1.5720431999999998</v>
      </c>
      <c r="AQ25">
        <v>9.5495139999999967</v>
      </c>
      <c r="AR25">
        <v>1.3548288000000002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11.398168576461448</v>
      </c>
      <c r="BB25">
        <f t="shared" si="0"/>
        <v>320.90995579558887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1.0044296257578926</v>
      </c>
      <c r="L26">
        <v>116.99285492388941</v>
      </c>
      <c r="M26">
        <v>14.110144329896906</v>
      </c>
      <c r="N26">
        <v>36.252791902677643</v>
      </c>
      <c r="O26">
        <v>0</v>
      </c>
      <c r="P26">
        <v>38.531433624670186</v>
      </c>
      <c r="Q26">
        <v>0</v>
      </c>
      <c r="R26">
        <v>1.0040185243328099</v>
      </c>
      <c r="S26">
        <v>2.0042130389217099</v>
      </c>
      <c r="T26">
        <v>0</v>
      </c>
      <c r="U26">
        <v>21.414210260823118</v>
      </c>
      <c r="V26">
        <v>1.0040474439359266</v>
      </c>
      <c r="W26">
        <v>1.9981056060606057</v>
      </c>
      <c r="X26">
        <v>12.001578235598036</v>
      </c>
      <c r="Y26">
        <v>0</v>
      </c>
      <c r="Z26">
        <v>2.0107058400000004</v>
      </c>
      <c r="AA26">
        <v>2.0843992</v>
      </c>
      <c r="AB26">
        <v>4.0076610000000006</v>
      </c>
      <c r="AC26">
        <v>5.9395416640000001</v>
      </c>
      <c r="AD26">
        <v>2.7965699999999991</v>
      </c>
      <c r="AE26">
        <v>4.7236487999999994</v>
      </c>
      <c r="AF26">
        <v>2.7225252000000002</v>
      </c>
      <c r="AG26">
        <v>12.941906400000001</v>
      </c>
      <c r="AH26">
        <v>28.709649800000001</v>
      </c>
      <c r="AI26">
        <v>0</v>
      </c>
      <c r="AJ26">
        <v>0</v>
      </c>
      <c r="AK26">
        <v>16.039584359999999</v>
      </c>
      <c r="AL26">
        <v>0</v>
      </c>
      <c r="AM26">
        <v>0</v>
      </c>
      <c r="AN26">
        <v>0.63112331700000002</v>
      </c>
      <c r="AO26">
        <v>0.72159359999999984</v>
      </c>
      <c r="AP26">
        <v>1.5720431999999998</v>
      </c>
      <c r="AQ26">
        <v>9.5495139999999967</v>
      </c>
      <c r="AR26">
        <v>1.3548288000000002</v>
      </c>
      <c r="AS26">
        <v>1.6508294400000001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11.791446567711546</v>
      </c>
      <c r="BB26">
        <f t="shared" si="0"/>
        <v>331.98250556985272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1.0044296257578926</v>
      </c>
      <c r="L27">
        <v>116.99285492388941</v>
      </c>
      <c r="M27">
        <v>14.110144329896906</v>
      </c>
      <c r="N27">
        <v>36.252791902677643</v>
      </c>
      <c r="O27">
        <v>0</v>
      </c>
      <c r="P27">
        <v>38.531433624670186</v>
      </c>
      <c r="Q27">
        <v>0</v>
      </c>
      <c r="R27">
        <v>1.0040185243328099</v>
      </c>
      <c r="S27">
        <v>2.0042130389217099</v>
      </c>
      <c r="T27">
        <v>0</v>
      </c>
      <c r="U27">
        <v>21.414210260823118</v>
      </c>
      <c r="V27">
        <v>0.85907341969831408</v>
      </c>
      <c r="W27">
        <v>12.998765352887258</v>
      </c>
      <c r="X27">
        <v>29.003752056692242</v>
      </c>
      <c r="Y27">
        <v>0</v>
      </c>
      <c r="Z27">
        <v>2.0107058400000004</v>
      </c>
      <c r="AA27">
        <v>4.3103436479999999</v>
      </c>
      <c r="AB27">
        <v>8.0807532000000002</v>
      </c>
      <c r="AC27">
        <v>8.9183002002000009</v>
      </c>
      <c r="AD27">
        <v>5.5931399999999982</v>
      </c>
      <c r="AE27">
        <v>9.4472975999999989</v>
      </c>
      <c r="AF27">
        <v>2.7225252000000002</v>
      </c>
      <c r="AG27">
        <v>12.941906400000001</v>
      </c>
      <c r="AH27">
        <v>35.88706225</v>
      </c>
      <c r="AI27">
        <v>0</v>
      </c>
      <c r="AJ27">
        <v>0</v>
      </c>
      <c r="AK27">
        <v>16.039584359999999</v>
      </c>
      <c r="AL27">
        <v>0</v>
      </c>
      <c r="AM27">
        <v>0</v>
      </c>
      <c r="AN27">
        <v>0.63112331700000002</v>
      </c>
      <c r="AO27">
        <v>0.72159359999999984</v>
      </c>
      <c r="AP27">
        <v>1.5720431999999998</v>
      </c>
      <c r="AQ27">
        <v>14.324270999999998</v>
      </c>
      <c r="AR27">
        <v>1.3548288000000002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13.733102275067242</v>
      </c>
      <c r="BB27">
        <f t="shared" si="0"/>
        <v>386.64889284038031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1.0044251398332049</v>
      </c>
      <c r="L28">
        <v>116.99285492388941</v>
      </c>
      <c r="M28">
        <v>14.110144329896906</v>
      </c>
      <c r="N28">
        <v>36.252791902677643</v>
      </c>
      <c r="O28">
        <v>0</v>
      </c>
      <c r="P28">
        <v>38.531433624670186</v>
      </c>
      <c r="Q28">
        <v>0</v>
      </c>
      <c r="R28">
        <v>5.9959079818857841</v>
      </c>
      <c r="S28">
        <v>8.0037784475965346</v>
      </c>
      <c r="T28">
        <v>0</v>
      </c>
      <c r="U28">
        <v>21.414210260823118</v>
      </c>
      <c r="V28">
        <v>3.9534526230483271</v>
      </c>
      <c r="W28">
        <v>12.998765352887258</v>
      </c>
      <c r="X28">
        <v>29.003752056692242</v>
      </c>
      <c r="Y28">
        <v>0</v>
      </c>
      <c r="Z28">
        <v>4.0214116799999999</v>
      </c>
      <c r="AA28">
        <v>8.6206872959999998</v>
      </c>
      <c r="AB28">
        <v>8.0807532000000002</v>
      </c>
      <c r="AC28">
        <v>8.9183002002000009</v>
      </c>
      <c r="AD28">
        <v>5.5931399999999982</v>
      </c>
      <c r="AE28">
        <v>15.1550399</v>
      </c>
      <c r="AF28">
        <v>6.0500559999999997</v>
      </c>
      <c r="AG28">
        <v>12.941906400000001</v>
      </c>
      <c r="AH28">
        <v>35.88706225</v>
      </c>
      <c r="AI28">
        <v>1.1719181999999999</v>
      </c>
      <c r="AJ28">
        <v>0</v>
      </c>
      <c r="AK28">
        <v>16.039584359999999</v>
      </c>
      <c r="AL28">
        <v>0</v>
      </c>
      <c r="AM28">
        <v>0</v>
      </c>
      <c r="AN28">
        <v>0.63112331700000002</v>
      </c>
      <c r="AO28">
        <v>0.72159359999999984</v>
      </c>
      <c r="AP28">
        <v>1.5720431999999998</v>
      </c>
      <c r="AQ28">
        <v>19.099027999999993</v>
      </c>
      <c r="AR28">
        <v>1.3548288000000002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14.946938921823968</v>
      </c>
      <c r="BB28">
        <f t="shared" si="0"/>
        <v>420.82388356527662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1.0044488157809357</v>
      </c>
      <c r="L29">
        <v>116.99285492388941</v>
      </c>
      <c r="M29">
        <v>14.109341234586797</v>
      </c>
      <c r="N29">
        <v>36.252791902677643</v>
      </c>
      <c r="O29">
        <v>0</v>
      </c>
      <c r="P29">
        <v>38.531433624670186</v>
      </c>
      <c r="Q29">
        <v>0</v>
      </c>
      <c r="R29">
        <v>5.9959079818857841</v>
      </c>
      <c r="S29">
        <v>8.0037784475965346</v>
      </c>
      <c r="T29">
        <v>0</v>
      </c>
      <c r="U29">
        <v>21.414210260823118</v>
      </c>
      <c r="V29">
        <v>3.9534526230483271</v>
      </c>
      <c r="W29">
        <v>12.998765352887258</v>
      </c>
      <c r="X29">
        <v>29.003752056692242</v>
      </c>
      <c r="Y29">
        <v>0</v>
      </c>
      <c r="Z29">
        <v>4.0214116799999999</v>
      </c>
      <c r="AA29">
        <v>8.6206872959999998</v>
      </c>
      <c r="AB29">
        <v>8.0807532000000002</v>
      </c>
      <c r="AC29">
        <v>8.9183002002000009</v>
      </c>
      <c r="AD29">
        <v>5.5931399999999982</v>
      </c>
      <c r="AE29">
        <v>15.1550399</v>
      </c>
      <c r="AF29">
        <v>6.0500559999999997</v>
      </c>
      <c r="AG29">
        <v>12.941906400000001</v>
      </c>
      <c r="AH29">
        <v>35.88706225</v>
      </c>
      <c r="AI29">
        <v>5.0783122000000001</v>
      </c>
      <c r="AJ29">
        <v>0</v>
      </c>
      <c r="AK29">
        <v>16.039584359999999</v>
      </c>
      <c r="AL29">
        <v>0</v>
      </c>
      <c r="AM29">
        <v>0</v>
      </c>
      <c r="AN29">
        <v>0.63112331700000002</v>
      </c>
      <c r="AO29">
        <v>0.72159359999999984</v>
      </c>
      <c r="AP29">
        <v>1.5720431999999998</v>
      </c>
      <c r="AQ29">
        <v>19.099027999999993</v>
      </c>
      <c r="AR29">
        <v>1.3548288000000002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15.080901560502326</v>
      </c>
      <c r="BB29">
        <f t="shared" si="0"/>
        <v>424.59553550723592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1.0044266613827582</v>
      </c>
      <c r="L30">
        <v>116.99285492388941</v>
      </c>
      <c r="M30">
        <v>14.109341234586797</v>
      </c>
      <c r="N30">
        <v>36.252791902677643</v>
      </c>
      <c r="O30">
        <v>0</v>
      </c>
      <c r="P30">
        <v>38.531433624670186</v>
      </c>
      <c r="Q30">
        <v>0</v>
      </c>
      <c r="R30">
        <v>5.9959079818857841</v>
      </c>
      <c r="S30">
        <v>8.0037784475965346</v>
      </c>
      <c r="T30">
        <v>0</v>
      </c>
      <c r="U30">
        <v>21.414210260823118</v>
      </c>
      <c r="V30">
        <v>3.9534526230483271</v>
      </c>
      <c r="W30">
        <v>12.998765352887258</v>
      </c>
      <c r="X30">
        <v>29.003752056692242</v>
      </c>
      <c r="Y30">
        <v>0</v>
      </c>
      <c r="Z30">
        <v>4.0214116799999999</v>
      </c>
      <c r="AA30">
        <v>8.6206872959999998</v>
      </c>
      <c r="AB30">
        <v>8.0807532000000002</v>
      </c>
      <c r="AC30">
        <v>8.9183002002000009</v>
      </c>
      <c r="AD30">
        <v>5.5931399999999982</v>
      </c>
      <c r="AE30">
        <v>15.1550399</v>
      </c>
      <c r="AF30">
        <v>6.0500559999999997</v>
      </c>
      <c r="AG30">
        <v>12.941906400000001</v>
      </c>
      <c r="AH30">
        <v>35.88706225</v>
      </c>
      <c r="AI30">
        <v>5.0783122000000001</v>
      </c>
      <c r="AJ30">
        <v>0</v>
      </c>
      <c r="AK30">
        <v>16.039584359999999</v>
      </c>
      <c r="AL30">
        <v>0</v>
      </c>
      <c r="AM30">
        <v>0</v>
      </c>
      <c r="AN30">
        <v>0.63112331700000002</v>
      </c>
      <c r="AO30">
        <v>0.72159359999999984</v>
      </c>
      <c r="AP30">
        <v>1.5720431999999998</v>
      </c>
      <c r="AQ30">
        <v>19.099027999999993</v>
      </c>
      <c r="AR30">
        <v>1.3548288000000002</v>
      </c>
      <c r="AS30">
        <v>1.6508294400000001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15.080900799004201</v>
      </c>
      <c r="BB30">
        <f t="shared" si="0"/>
        <v>424.59551411433586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1.0044434072179595</v>
      </c>
      <c r="L31">
        <v>116.99285492388941</v>
      </c>
      <c r="M31">
        <v>14.109341234586797</v>
      </c>
      <c r="N31">
        <v>36.252791902677643</v>
      </c>
      <c r="O31">
        <v>0</v>
      </c>
      <c r="P31">
        <v>38.531433624670186</v>
      </c>
      <c r="Q31">
        <v>0</v>
      </c>
      <c r="R31">
        <v>5.9959079818857841</v>
      </c>
      <c r="S31">
        <v>8.0037784475965346</v>
      </c>
      <c r="T31">
        <v>0</v>
      </c>
      <c r="U31">
        <v>21.414210260823118</v>
      </c>
      <c r="V31">
        <v>2.6687004569536423</v>
      </c>
      <c r="W31">
        <v>12.998765352887258</v>
      </c>
      <c r="X31">
        <v>29.003752056692242</v>
      </c>
      <c r="Y31">
        <v>0</v>
      </c>
      <c r="Z31">
        <v>4.0214116799999999</v>
      </c>
      <c r="AA31">
        <v>8.6206872959999998</v>
      </c>
      <c r="AB31">
        <v>8.0807532000000002</v>
      </c>
      <c r="AC31">
        <v>8.9183002002000009</v>
      </c>
      <c r="AD31">
        <v>5.5931399999999982</v>
      </c>
      <c r="AE31">
        <v>15.1550399</v>
      </c>
      <c r="AF31">
        <v>6.0500559999999997</v>
      </c>
      <c r="AG31">
        <v>12.941906400000001</v>
      </c>
      <c r="AH31">
        <v>35.88706225</v>
      </c>
      <c r="AI31">
        <v>5.0783122000000001</v>
      </c>
      <c r="AJ31">
        <v>0</v>
      </c>
      <c r="AK31">
        <v>16.039584359999999</v>
      </c>
      <c r="AL31">
        <v>0</v>
      </c>
      <c r="AM31">
        <v>0</v>
      </c>
      <c r="AN31">
        <v>0.63112331700000002</v>
      </c>
      <c r="AO31">
        <v>0.72159359999999984</v>
      </c>
      <c r="AP31">
        <v>1.5720431999999998</v>
      </c>
      <c r="AQ31">
        <v>19.099027999999993</v>
      </c>
      <c r="AR31">
        <v>12.193459199999999</v>
      </c>
      <c r="AS31">
        <v>7.5525446880000002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15.611028365890647</v>
      </c>
      <c r="BB31">
        <f t="shared" si="0"/>
        <v>439.52099677518993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1.004422968349016</v>
      </c>
      <c r="L32">
        <v>116.99285492388941</v>
      </c>
      <c r="M32">
        <v>14.109341234586797</v>
      </c>
      <c r="N32">
        <v>36.252791902677643</v>
      </c>
      <c r="O32">
        <v>0</v>
      </c>
      <c r="P32">
        <v>38.531433624670186</v>
      </c>
      <c r="Q32">
        <v>0</v>
      </c>
      <c r="R32">
        <v>5.9959079818857841</v>
      </c>
      <c r="S32">
        <v>8.0037784475965346</v>
      </c>
      <c r="T32">
        <v>0</v>
      </c>
      <c r="U32">
        <v>21.414210260823118</v>
      </c>
      <c r="V32">
        <v>2.6687004569536423</v>
      </c>
      <c r="W32">
        <v>12.998765352887258</v>
      </c>
      <c r="X32">
        <v>29.003752056692242</v>
      </c>
      <c r="Y32">
        <v>0</v>
      </c>
      <c r="Z32">
        <v>4.0214116799999999</v>
      </c>
      <c r="AA32">
        <v>8.6206872959999998</v>
      </c>
      <c r="AB32">
        <v>8.0807532000000002</v>
      </c>
      <c r="AC32">
        <v>8.9183002002000009</v>
      </c>
      <c r="AD32">
        <v>5.5931399999999982</v>
      </c>
      <c r="AE32">
        <v>15.1550399</v>
      </c>
      <c r="AF32">
        <v>6.0500559999999997</v>
      </c>
      <c r="AG32">
        <v>12.941906400000001</v>
      </c>
      <c r="AH32">
        <v>35.88706225</v>
      </c>
      <c r="AI32">
        <v>5.0783122000000001</v>
      </c>
      <c r="AJ32">
        <v>0</v>
      </c>
      <c r="AK32">
        <v>16.039584359999999</v>
      </c>
      <c r="AL32">
        <v>0</v>
      </c>
      <c r="AM32">
        <v>0</v>
      </c>
      <c r="AN32">
        <v>0.63112331700000002</v>
      </c>
      <c r="AO32">
        <v>0.72159359999999984</v>
      </c>
      <c r="AP32">
        <v>1.5720431999999998</v>
      </c>
      <c r="AQ32">
        <v>19.099027999999993</v>
      </c>
      <c r="AR32">
        <v>12.193459199999999</v>
      </c>
      <c r="AS32">
        <v>7.5525446880000002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15.611027664843103</v>
      </c>
      <c r="BB32">
        <f t="shared" si="0"/>
        <v>439.5209770373686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1.004412388868811</v>
      </c>
      <c r="L33">
        <v>116.99285492388941</v>
      </c>
      <c r="M33">
        <v>14.109341234586797</v>
      </c>
      <c r="N33">
        <v>36.252791902677643</v>
      </c>
      <c r="O33">
        <v>0</v>
      </c>
      <c r="P33">
        <v>38.531433624670186</v>
      </c>
      <c r="Q33">
        <v>0</v>
      </c>
      <c r="R33">
        <v>5.9959079818857841</v>
      </c>
      <c r="S33">
        <v>8.0037784475965346</v>
      </c>
      <c r="T33">
        <v>0</v>
      </c>
      <c r="U33">
        <v>21.414210260823118</v>
      </c>
      <c r="V33">
        <v>2.6687004569536423</v>
      </c>
      <c r="W33">
        <v>12.998765352887258</v>
      </c>
      <c r="X33">
        <v>29.003752056692242</v>
      </c>
      <c r="Y33">
        <v>0</v>
      </c>
      <c r="Z33">
        <v>4.0214116799999999</v>
      </c>
      <c r="AA33">
        <v>8.6206872959999998</v>
      </c>
      <c r="AB33">
        <v>8.0807532000000002</v>
      </c>
      <c r="AC33">
        <v>8.9183002002000009</v>
      </c>
      <c r="AD33">
        <v>5.5931399999999982</v>
      </c>
      <c r="AE33">
        <v>15.1550399</v>
      </c>
      <c r="AF33">
        <v>6.0500559999999997</v>
      </c>
      <c r="AG33">
        <v>12.941906400000001</v>
      </c>
      <c r="AH33">
        <v>35.88706225</v>
      </c>
      <c r="AI33">
        <v>5.0783122000000001</v>
      </c>
      <c r="AJ33">
        <v>0</v>
      </c>
      <c r="AK33">
        <v>16.039584359999999</v>
      </c>
      <c r="AL33">
        <v>0</v>
      </c>
      <c r="AM33">
        <v>0</v>
      </c>
      <c r="AN33">
        <v>0.63112331700000002</v>
      </c>
      <c r="AO33">
        <v>0.72159359999999984</v>
      </c>
      <c r="AP33">
        <v>1.7685486000000001</v>
      </c>
      <c r="AQ33">
        <v>19.099027999999993</v>
      </c>
      <c r="AR33">
        <v>12.193459199999999</v>
      </c>
      <c r="AS33">
        <v>7.5525446880000002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15.617767391190082</v>
      </c>
      <c r="BB33">
        <f t="shared" si="0"/>
        <v>439.71073213154142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1.0044129965427222</v>
      </c>
      <c r="L34">
        <v>116.99285492388941</v>
      </c>
      <c r="M34">
        <v>14.109341234586797</v>
      </c>
      <c r="N34">
        <v>36.252791902677643</v>
      </c>
      <c r="O34">
        <v>0</v>
      </c>
      <c r="P34">
        <v>38.531433624670186</v>
      </c>
      <c r="Q34">
        <v>0</v>
      </c>
      <c r="R34">
        <v>5.9959079818857841</v>
      </c>
      <c r="S34">
        <v>8.0037784475965346</v>
      </c>
      <c r="T34">
        <v>0</v>
      </c>
      <c r="U34">
        <v>21.414210260823118</v>
      </c>
      <c r="V34">
        <v>2.6687004569536423</v>
      </c>
      <c r="W34">
        <v>12.998765352887258</v>
      </c>
      <c r="X34">
        <v>29.003752056692242</v>
      </c>
      <c r="Y34">
        <v>0</v>
      </c>
      <c r="Z34">
        <v>2.0096934000000002</v>
      </c>
      <c r="AA34">
        <v>8.6206872959999998</v>
      </c>
      <c r="AB34">
        <v>8.0807532000000002</v>
      </c>
      <c r="AC34">
        <v>5.9395416640000001</v>
      </c>
      <c r="AD34">
        <v>2.4318</v>
      </c>
      <c r="AE34">
        <v>9.4472975999999989</v>
      </c>
      <c r="AF34">
        <v>2.7830257600000001</v>
      </c>
      <c r="AG34">
        <v>12.941906400000001</v>
      </c>
      <c r="AH34">
        <v>28.709649800000001</v>
      </c>
      <c r="AI34">
        <v>5.0783122000000001</v>
      </c>
      <c r="AJ34">
        <v>0</v>
      </c>
      <c r="AK34">
        <v>16.039584359999999</v>
      </c>
      <c r="AL34">
        <v>0</v>
      </c>
      <c r="AM34">
        <v>0</v>
      </c>
      <c r="AN34">
        <v>0.63112331700000002</v>
      </c>
      <c r="AO34">
        <v>0.72159359999999984</v>
      </c>
      <c r="AP34">
        <v>1.7685486000000001</v>
      </c>
      <c r="AQ34">
        <v>13.918319999999998</v>
      </c>
      <c r="AR34">
        <v>3.3870719999999999</v>
      </c>
      <c r="AS34">
        <v>7.5525446880000002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14.304383251193173</v>
      </c>
      <c r="BB34">
        <f t="shared" si="0"/>
        <v>402.73301987301215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1.0044431534707157</v>
      </c>
      <c r="L35">
        <v>116.99285492388941</v>
      </c>
      <c r="M35">
        <v>14.110144329896906</v>
      </c>
      <c r="N35">
        <v>36.252791902677643</v>
      </c>
      <c r="O35">
        <v>0</v>
      </c>
      <c r="P35">
        <v>38.531433624670186</v>
      </c>
      <c r="Q35">
        <v>0</v>
      </c>
      <c r="R35">
        <v>5.9959079818857841</v>
      </c>
      <c r="S35">
        <v>8.0037784475965346</v>
      </c>
      <c r="T35">
        <v>0</v>
      </c>
      <c r="U35">
        <v>21.414210260823118</v>
      </c>
      <c r="V35">
        <v>2.6687004569536423</v>
      </c>
      <c r="W35">
        <v>12.998765352887258</v>
      </c>
      <c r="X35">
        <v>29.003752056692242</v>
      </c>
      <c r="Y35">
        <v>0</v>
      </c>
      <c r="Z35">
        <v>2.0107058400000004</v>
      </c>
      <c r="AA35">
        <v>4.3103436479999999</v>
      </c>
      <c r="AB35">
        <v>8.0807532000000002</v>
      </c>
      <c r="AC35">
        <v>2.9697708320000005</v>
      </c>
      <c r="AD35">
        <v>2.4318</v>
      </c>
      <c r="AE35">
        <v>4.7236487999999994</v>
      </c>
      <c r="AF35">
        <v>2.7225252000000002</v>
      </c>
      <c r="AG35">
        <v>12.941906400000001</v>
      </c>
      <c r="AH35">
        <v>28.709649800000001</v>
      </c>
      <c r="AI35">
        <v>1.1719181999999999</v>
      </c>
      <c r="AJ35">
        <v>0</v>
      </c>
      <c r="AK35">
        <v>16.039584359999999</v>
      </c>
      <c r="AL35">
        <v>0</v>
      </c>
      <c r="AM35">
        <v>0</v>
      </c>
      <c r="AN35">
        <v>0.63112331700000002</v>
      </c>
      <c r="AO35">
        <v>0.72159359999999984</v>
      </c>
      <c r="AP35">
        <v>1.7685486000000001</v>
      </c>
      <c r="AQ35">
        <v>13.918319999999998</v>
      </c>
      <c r="AR35">
        <v>3.3870719999999999</v>
      </c>
      <c r="AS35">
        <v>7.5525446880000002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13.756652632083401</v>
      </c>
      <c r="BB35">
        <f t="shared" si="0"/>
        <v>387.31193834436004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1.0044135759079318</v>
      </c>
      <c r="L36">
        <v>116.99285492388941</v>
      </c>
      <c r="M36">
        <v>14.110144329896906</v>
      </c>
      <c r="N36">
        <v>36.252791902677643</v>
      </c>
      <c r="O36">
        <v>0</v>
      </c>
      <c r="P36">
        <v>38.531433624670186</v>
      </c>
      <c r="Q36">
        <v>0</v>
      </c>
      <c r="R36">
        <v>5.9959079818857841</v>
      </c>
      <c r="S36">
        <v>8.0037784475965346</v>
      </c>
      <c r="T36">
        <v>0</v>
      </c>
      <c r="U36">
        <v>21.414210260823118</v>
      </c>
      <c r="V36">
        <v>2.6687004569536423</v>
      </c>
      <c r="W36">
        <v>12.998765352887258</v>
      </c>
      <c r="X36">
        <v>29.003752056692242</v>
      </c>
      <c r="Y36">
        <v>0</v>
      </c>
      <c r="Z36">
        <v>2.0107058400000004</v>
      </c>
      <c r="AA36">
        <v>0</v>
      </c>
      <c r="AB36">
        <v>8.0562165000000014</v>
      </c>
      <c r="AC36">
        <v>2.9697708320000005</v>
      </c>
      <c r="AD36">
        <v>2.4318</v>
      </c>
      <c r="AE36">
        <v>9.4472975999999989</v>
      </c>
      <c r="AF36">
        <v>2.7225252000000002</v>
      </c>
      <c r="AG36">
        <v>12.941906400000001</v>
      </c>
      <c r="AH36">
        <v>21.532237350000003</v>
      </c>
      <c r="AI36">
        <v>0.97659850000000004</v>
      </c>
      <c r="AJ36">
        <v>0</v>
      </c>
      <c r="AK36">
        <v>16.039584359999999</v>
      </c>
      <c r="AL36">
        <v>0</v>
      </c>
      <c r="AM36">
        <v>0</v>
      </c>
      <c r="AN36">
        <v>0.63112331700000002</v>
      </c>
      <c r="AO36">
        <v>0.72159359999999984</v>
      </c>
      <c r="AP36">
        <v>1.7685486000000001</v>
      </c>
      <c r="AQ36">
        <v>10.361415999999998</v>
      </c>
      <c r="AR36">
        <v>3.3870719999999999</v>
      </c>
      <c r="AS36">
        <v>7.5525446880000002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13.39509992369921</v>
      </c>
      <c r="BB36">
        <f t="shared" si="0"/>
        <v>377.13259377718151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1.0044332606708386</v>
      </c>
      <c r="L37">
        <v>116.99285492388941</v>
      </c>
      <c r="M37">
        <v>14.110144329896906</v>
      </c>
      <c r="N37">
        <v>36.252791902677643</v>
      </c>
      <c r="O37">
        <v>0</v>
      </c>
      <c r="P37">
        <v>38.531433624670186</v>
      </c>
      <c r="Q37">
        <v>0</v>
      </c>
      <c r="R37">
        <v>5.9959079818857841</v>
      </c>
      <c r="S37">
        <v>8.0037784475965346</v>
      </c>
      <c r="T37">
        <v>0</v>
      </c>
      <c r="U37">
        <v>21.414210260823118</v>
      </c>
      <c r="V37">
        <v>2.670065920529801</v>
      </c>
      <c r="W37">
        <v>12.998765352887258</v>
      </c>
      <c r="X37">
        <v>29.003752056692242</v>
      </c>
      <c r="Y37">
        <v>0</v>
      </c>
      <c r="Z37">
        <v>2.0107058400000004</v>
      </c>
      <c r="AA37">
        <v>0</v>
      </c>
      <c r="AB37">
        <v>8.0562165000000014</v>
      </c>
      <c r="AC37">
        <v>0</v>
      </c>
      <c r="AD37">
        <v>2.4318</v>
      </c>
      <c r="AE37">
        <v>9.4472975999999989</v>
      </c>
      <c r="AF37">
        <v>2.7225252000000002</v>
      </c>
      <c r="AG37">
        <v>12.941906400000001</v>
      </c>
      <c r="AH37">
        <v>14.354824900000001</v>
      </c>
      <c r="AI37">
        <v>0.97659850000000004</v>
      </c>
      <c r="AJ37">
        <v>0</v>
      </c>
      <c r="AK37">
        <v>16.039584359999999</v>
      </c>
      <c r="AL37">
        <v>0</v>
      </c>
      <c r="AM37">
        <v>0</v>
      </c>
      <c r="AN37">
        <v>0.63112331700000002</v>
      </c>
      <c r="AO37">
        <v>0.72159359999999984</v>
      </c>
      <c r="AP37">
        <v>1.7685486000000001</v>
      </c>
      <c r="AQ37">
        <v>4.6394399999999996</v>
      </c>
      <c r="AR37">
        <v>3.3870719999999999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12.705029779306043</v>
      </c>
      <c r="BB37">
        <f t="shared" si="0"/>
        <v>357.70400397991369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1.0044233189475149</v>
      </c>
      <c r="L38">
        <v>116.99285492388941</v>
      </c>
      <c r="M38">
        <v>14.110144329896906</v>
      </c>
      <c r="N38">
        <v>36.252791902677643</v>
      </c>
      <c r="O38">
        <v>0</v>
      </c>
      <c r="P38">
        <v>38.531433624670186</v>
      </c>
      <c r="Q38">
        <v>0</v>
      </c>
      <c r="R38">
        <v>5.9959079818857841</v>
      </c>
      <c r="S38">
        <v>8.0037784475965346</v>
      </c>
      <c r="T38">
        <v>0</v>
      </c>
      <c r="U38">
        <v>21.414210260823118</v>
      </c>
      <c r="V38">
        <v>2.670065920529801</v>
      </c>
      <c r="W38">
        <v>12.998765352887258</v>
      </c>
      <c r="X38">
        <v>29.003752056692242</v>
      </c>
      <c r="Y38">
        <v>0</v>
      </c>
      <c r="Z38">
        <v>2.0107058400000004</v>
      </c>
      <c r="AA38">
        <v>0</v>
      </c>
      <c r="AB38">
        <v>8.0562165000000014</v>
      </c>
      <c r="AC38">
        <v>0</v>
      </c>
      <c r="AD38">
        <v>2.4318</v>
      </c>
      <c r="AE38">
        <v>9.4472975999999989</v>
      </c>
      <c r="AF38">
        <v>2.7225252000000002</v>
      </c>
      <c r="AG38">
        <v>12.941906400000001</v>
      </c>
      <c r="AH38">
        <v>7.1774124500000003</v>
      </c>
      <c r="AI38">
        <v>0.97659850000000004</v>
      </c>
      <c r="AJ38">
        <v>0</v>
      </c>
      <c r="AK38">
        <v>16.039584359999999</v>
      </c>
      <c r="AL38">
        <v>0</v>
      </c>
      <c r="AM38">
        <v>0</v>
      </c>
      <c r="AN38">
        <v>0.63112331700000002</v>
      </c>
      <c r="AO38">
        <v>0.72159359999999984</v>
      </c>
      <c r="AP38">
        <v>1.7685486000000001</v>
      </c>
      <c r="AQ38">
        <v>4.6394399999999996</v>
      </c>
      <c r="AR38">
        <v>3.3870719999999999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12.458844212288412</v>
      </c>
      <c r="BB38">
        <f t="shared" si="0"/>
        <v>350.77276715520804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1.0044382927911022</v>
      </c>
      <c r="L39">
        <v>116.99285492388941</v>
      </c>
      <c r="M39">
        <v>14.110144329896906</v>
      </c>
      <c r="N39">
        <v>36.252791902677643</v>
      </c>
      <c r="O39">
        <v>0</v>
      </c>
      <c r="P39">
        <v>38.531433624670186</v>
      </c>
      <c r="Q39">
        <v>0</v>
      </c>
      <c r="R39">
        <v>5.9959079818857841</v>
      </c>
      <c r="S39">
        <v>8.0037784475965346</v>
      </c>
      <c r="T39">
        <v>0</v>
      </c>
      <c r="U39">
        <v>21.414210260823118</v>
      </c>
      <c r="V39">
        <v>2.670065920529801</v>
      </c>
      <c r="W39">
        <v>12.998765352887258</v>
      </c>
      <c r="X39">
        <v>29.003752056692242</v>
      </c>
      <c r="Y39">
        <v>0</v>
      </c>
      <c r="Z39">
        <v>2.0107058400000004</v>
      </c>
      <c r="AA39">
        <v>0</v>
      </c>
      <c r="AB39">
        <v>8.0562165000000014</v>
      </c>
      <c r="AC39">
        <v>0</v>
      </c>
      <c r="AD39">
        <v>2.4318</v>
      </c>
      <c r="AE39">
        <v>9.4472975999999989</v>
      </c>
      <c r="AF39">
        <v>0</v>
      </c>
      <c r="AG39">
        <v>12.941906400000001</v>
      </c>
      <c r="AH39">
        <v>0</v>
      </c>
      <c r="AI39">
        <v>0.97659850000000004</v>
      </c>
      <c r="AJ39">
        <v>0</v>
      </c>
      <c r="AK39">
        <v>16.039584359999999</v>
      </c>
      <c r="AL39">
        <v>0</v>
      </c>
      <c r="AM39">
        <v>0</v>
      </c>
      <c r="AN39">
        <v>0.63112331700000002</v>
      </c>
      <c r="AO39">
        <v>0.54119519999999999</v>
      </c>
      <c r="AP39">
        <v>1.7685486000000001</v>
      </c>
      <c r="AQ39">
        <v>0</v>
      </c>
      <c r="AR39">
        <v>3.3870719999999999</v>
      </c>
      <c r="AS39">
        <v>3.3016588799999997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11.953956214259238</v>
      </c>
      <c r="BB39">
        <f t="shared" si="0"/>
        <v>336.55789407708079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1.0044266613827582</v>
      </c>
      <c r="L40">
        <v>116.99285492388941</v>
      </c>
      <c r="M40">
        <v>14.110144329896906</v>
      </c>
      <c r="N40">
        <v>36.252791902677643</v>
      </c>
      <c r="O40">
        <v>0</v>
      </c>
      <c r="P40">
        <v>38.531433624670186</v>
      </c>
      <c r="Q40">
        <v>0</v>
      </c>
      <c r="R40">
        <v>5.9959079818857841</v>
      </c>
      <c r="S40">
        <v>8.0037784475965346</v>
      </c>
      <c r="T40">
        <v>0</v>
      </c>
      <c r="U40">
        <v>21.414210260823118</v>
      </c>
      <c r="V40">
        <v>2.670065920529801</v>
      </c>
      <c r="W40">
        <v>12.998765352887258</v>
      </c>
      <c r="X40">
        <v>29.003752056692242</v>
      </c>
      <c r="Y40">
        <v>0</v>
      </c>
      <c r="Z40">
        <v>2.0107058400000004</v>
      </c>
      <c r="AA40">
        <v>0</v>
      </c>
      <c r="AB40">
        <v>4.0076610000000006</v>
      </c>
      <c r="AC40">
        <v>0</v>
      </c>
      <c r="AD40">
        <v>2.4318</v>
      </c>
      <c r="AE40">
        <v>4.7236487999999994</v>
      </c>
      <c r="AF40">
        <v>0</v>
      </c>
      <c r="AG40">
        <v>12.941906400000001</v>
      </c>
      <c r="AH40">
        <v>0</v>
      </c>
      <c r="AI40">
        <v>0.97659850000000004</v>
      </c>
      <c r="AJ40">
        <v>0</v>
      </c>
      <c r="AK40">
        <v>16.039584359999999</v>
      </c>
      <c r="AL40">
        <v>0</v>
      </c>
      <c r="AM40">
        <v>0</v>
      </c>
      <c r="AN40">
        <v>0.63112331700000002</v>
      </c>
      <c r="AO40">
        <v>0.54119519999999999</v>
      </c>
      <c r="AP40">
        <v>1.7685486000000001</v>
      </c>
      <c r="AQ40">
        <v>0</v>
      </c>
      <c r="AR40">
        <v>3.3870719999999999</v>
      </c>
      <c r="AS40">
        <v>3.3016588799999997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11.653069115881198</v>
      </c>
      <c r="BB40">
        <f t="shared" si="0"/>
        <v>328.0865652440504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1.0044266613827582</v>
      </c>
      <c r="L41">
        <v>116.99285492388941</v>
      </c>
      <c r="M41">
        <v>14.110144329896906</v>
      </c>
      <c r="N41">
        <v>36.252791902677643</v>
      </c>
      <c r="O41">
        <v>0</v>
      </c>
      <c r="P41">
        <v>38.531433624670186</v>
      </c>
      <c r="Q41">
        <v>0</v>
      </c>
      <c r="R41">
        <v>5.9959079818857841</v>
      </c>
      <c r="S41">
        <v>8.0037784475965346</v>
      </c>
      <c r="T41">
        <v>0</v>
      </c>
      <c r="U41">
        <v>21.414210260823118</v>
      </c>
      <c r="V41">
        <v>2.670065920529801</v>
      </c>
      <c r="W41">
        <v>12.998765352887258</v>
      </c>
      <c r="X41">
        <v>29.003752056692242</v>
      </c>
      <c r="Y41">
        <v>0</v>
      </c>
      <c r="Z41">
        <v>2.0107058400000004</v>
      </c>
      <c r="AA41">
        <v>0</v>
      </c>
      <c r="AB41">
        <v>4.0076610000000006</v>
      </c>
      <c r="AC41">
        <v>0</v>
      </c>
      <c r="AD41">
        <v>2.4318</v>
      </c>
      <c r="AE41">
        <v>0</v>
      </c>
      <c r="AF41">
        <v>0</v>
      </c>
      <c r="AG41">
        <v>12.941906400000001</v>
      </c>
      <c r="AH41">
        <v>0</v>
      </c>
      <c r="AI41">
        <v>0.97659850000000004</v>
      </c>
      <c r="AJ41">
        <v>0</v>
      </c>
      <c r="AK41">
        <v>16.039584359999999</v>
      </c>
      <c r="AL41">
        <v>0</v>
      </c>
      <c r="AM41">
        <v>0</v>
      </c>
      <c r="AN41">
        <v>0.63112331700000002</v>
      </c>
      <c r="AO41">
        <v>0.54119519999999999</v>
      </c>
      <c r="AP41">
        <v>1.7685486000000001</v>
      </c>
      <c r="AQ41">
        <v>0</v>
      </c>
      <c r="AR41">
        <v>12.193459199999999</v>
      </c>
      <c r="AS41">
        <v>3.3016588799999997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11.793106921681199</v>
      </c>
      <c r="BB41">
        <f t="shared" si="0"/>
        <v>332.02926583825041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1.0044266613827582</v>
      </c>
      <c r="L42">
        <v>116.99285492388941</v>
      </c>
      <c r="M42">
        <v>14.110144329896906</v>
      </c>
      <c r="N42">
        <v>36.252791902677643</v>
      </c>
      <c r="O42">
        <v>0</v>
      </c>
      <c r="P42">
        <v>38.531433624670186</v>
      </c>
      <c r="Q42">
        <v>0</v>
      </c>
      <c r="R42">
        <v>5.9959079818857841</v>
      </c>
      <c r="S42">
        <v>8.0037784475965346</v>
      </c>
      <c r="T42">
        <v>0</v>
      </c>
      <c r="U42">
        <v>21.414210260823118</v>
      </c>
      <c r="V42">
        <v>2.670065920529801</v>
      </c>
      <c r="W42">
        <v>12.998765352887258</v>
      </c>
      <c r="X42">
        <v>29.003752056692242</v>
      </c>
      <c r="Y42">
        <v>0</v>
      </c>
      <c r="Z42">
        <v>2.0107058400000004</v>
      </c>
      <c r="AA42">
        <v>0</v>
      </c>
      <c r="AB42">
        <v>4.0076610000000006</v>
      </c>
      <c r="AC42">
        <v>0</v>
      </c>
      <c r="AD42">
        <v>2.4318</v>
      </c>
      <c r="AE42">
        <v>0</v>
      </c>
      <c r="AF42">
        <v>0</v>
      </c>
      <c r="AG42">
        <v>12.941906400000001</v>
      </c>
      <c r="AH42">
        <v>0</v>
      </c>
      <c r="AI42">
        <v>0.97659850000000004</v>
      </c>
      <c r="AJ42">
        <v>0</v>
      </c>
      <c r="AK42">
        <v>16.039584359999999</v>
      </c>
      <c r="AL42">
        <v>0</v>
      </c>
      <c r="AM42">
        <v>0</v>
      </c>
      <c r="AN42">
        <v>0.63112331700000002</v>
      </c>
      <c r="AO42">
        <v>0.54119519999999999</v>
      </c>
      <c r="AP42">
        <v>1.7685486000000001</v>
      </c>
      <c r="AQ42">
        <v>0</v>
      </c>
      <c r="AR42">
        <v>12.193459199999999</v>
      </c>
      <c r="AS42">
        <v>3.3016588799999997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11.793106921681199</v>
      </c>
      <c r="BB42">
        <f t="shared" si="0"/>
        <v>332.02926583825041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1.0044266613827582</v>
      </c>
      <c r="L43">
        <v>116.99285492388941</v>
      </c>
      <c r="M43">
        <v>14.110144329896906</v>
      </c>
      <c r="N43">
        <v>36.252791902677643</v>
      </c>
      <c r="O43">
        <v>0</v>
      </c>
      <c r="P43">
        <v>38.531433624670186</v>
      </c>
      <c r="Q43">
        <v>0</v>
      </c>
      <c r="R43">
        <v>5.9959079818857841</v>
      </c>
      <c r="S43">
        <v>8.0037784475965346</v>
      </c>
      <c r="T43">
        <v>0</v>
      </c>
      <c r="U43">
        <v>21.414210260823118</v>
      </c>
      <c r="V43">
        <v>2.6687004569536423</v>
      </c>
      <c r="W43">
        <v>12.998765352887258</v>
      </c>
      <c r="X43">
        <v>29.003752056692242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2.4318</v>
      </c>
      <c r="AE43">
        <v>0</v>
      </c>
      <c r="AF43">
        <v>0</v>
      </c>
      <c r="AG43">
        <v>12.941906400000001</v>
      </c>
      <c r="AH43">
        <v>0</v>
      </c>
      <c r="AI43">
        <v>0</v>
      </c>
      <c r="AJ43">
        <v>0</v>
      </c>
      <c r="AK43">
        <v>16.039584359999999</v>
      </c>
      <c r="AL43">
        <v>0</v>
      </c>
      <c r="AM43">
        <v>0</v>
      </c>
      <c r="AN43">
        <v>0.63112331700000002</v>
      </c>
      <c r="AO43">
        <v>0.54119519999999999</v>
      </c>
      <c r="AP43">
        <v>1.7685486000000001</v>
      </c>
      <c r="AQ43">
        <v>0</v>
      </c>
      <c r="AR43">
        <v>12.193459199999999</v>
      </c>
      <c r="AS43">
        <v>4.1270736000000001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11.581444838894441</v>
      </c>
      <c r="BB43">
        <f t="shared" si="0"/>
        <v>326.07001183746104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1.0044266613827582</v>
      </c>
      <c r="L44">
        <v>116.99285492388941</v>
      </c>
      <c r="M44">
        <v>14.110144329896906</v>
      </c>
      <c r="N44">
        <v>36.252791902677643</v>
      </c>
      <c r="O44">
        <v>0</v>
      </c>
      <c r="P44">
        <v>38.531433624670186</v>
      </c>
      <c r="Q44">
        <v>0</v>
      </c>
      <c r="R44">
        <v>5.9959079818857841</v>
      </c>
      <c r="S44">
        <v>8.0037784475965346</v>
      </c>
      <c r="T44">
        <v>0</v>
      </c>
      <c r="U44">
        <v>21.414210260823118</v>
      </c>
      <c r="V44">
        <v>2.6687004569536423</v>
      </c>
      <c r="W44">
        <v>12.998765352887258</v>
      </c>
      <c r="X44">
        <v>29.003752056692242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2.4318</v>
      </c>
      <c r="AE44">
        <v>0</v>
      </c>
      <c r="AF44">
        <v>0</v>
      </c>
      <c r="AG44">
        <v>12.941906400000001</v>
      </c>
      <c r="AH44">
        <v>0</v>
      </c>
      <c r="AI44">
        <v>0</v>
      </c>
      <c r="AJ44">
        <v>0</v>
      </c>
      <c r="AK44">
        <v>16.039584359999999</v>
      </c>
      <c r="AL44">
        <v>0</v>
      </c>
      <c r="AM44">
        <v>0</v>
      </c>
      <c r="AN44">
        <v>0.63112331700000002</v>
      </c>
      <c r="AO44">
        <v>0.54119519999999999</v>
      </c>
      <c r="AP44">
        <v>1.7685486000000001</v>
      </c>
      <c r="AQ44">
        <v>0</v>
      </c>
      <c r="AR44">
        <v>3.3870719999999999</v>
      </c>
      <c r="AS44">
        <v>4.1270736000000001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11.279385819294442</v>
      </c>
      <c r="BB44">
        <f t="shared" si="0"/>
        <v>317.56568365706102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1.0044266613827582</v>
      </c>
      <c r="L45">
        <v>116.99285492388941</v>
      </c>
      <c r="M45">
        <v>14.110144329896906</v>
      </c>
      <c r="N45">
        <v>36.252791902677643</v>
      </c>
      <c r="O45">
        <v>0</v>
      </c>
      <c r="P45">
        <v>38.531433624670186</v>
      </c>
      <c r="Q45">
        <v>0</v>
      </c>
      <c r="R45">
        <v>5.9959079818857841</v>
      </c>
      <c r="S45">
        <v>8.0037784475965346</v>
      </c>
      <c r="T45">
        <v>0</v>
      </c>
      <c r="U45">
        <v>21.414210260823118</v>
      </c>
      <c r="V45">
        <v>2.6687004569536423</v>
      </c>
      <c r="W45">
        <v>12.998765352887258</v>
      </c>
      <c r="X45">
        <v>29.003752056692242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2.4318</v>
      </c>
      <c r="AE45">
        <v>0</v>
      </c>
      <c r="AF45">
        <v>0</v>
      </c>
      <c r="AG45">
        <v>12.941906400000001</v>
      </c>
      <c r="AH45">
        <v>0</v>
      </c>
      <c r="AI45">
        <v>0</v>
      </c>
      <c r="AJ45">
        <v>0</v>
      </c>
      <c r="AK45">
        <v>16.039584359999999</v>
      </c>
      <c r="AL45">
        <v>0</v>
      </c>
      <c r="AM45">
        <v>0</v>
      </c>
      <c r="AN45">
        <v>0.63112331700000002</v>
      </c>
      <c r="AO45">
        <v>0.54119519999999999</v>
      </c>
      <c r="AP45">
        <v>1.7685486000000001</v>
      </c>
      <c r="AQ45">
        <v>0</v>
      </c>
      <c r="AR45">
        <v>3.3870719999999999</v>
      </c>
      <c r="AS45">
        <v>4.1270736000000001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11.279385819294442</v>
      </c>
      <c r="BB45">
        <f t="shared" si="0"/>
        <v>317.56568365706102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1.0044266613827582</v>
      </c>
      <c r="L46">
        <v>116.99285492388941</v>
      </c>
      <c r="M46">
        <v>14.110144329896906</v>
      </c>
      <c r="N46">
        <v>36.252791902677643</v>
      </c>
      <c r="O46">
        <v>0</v>
      </c>
      <c r="P46">
        <v>38.531433624670186</v>
      </c>
      <c r="Q46">
        <v>0</v>
      </c>
      <c r="R46">
        <v>5.9959079818857841</v>
      </c>
      <c r="S46">
        <v>8.0037784475965346</v>
      </c>
      <c r="T46">
        <v>0</v>
      </c>
      <c r="U46">
        <v>21.414210260823118</v>
      </c>
      <c r="V46">
        <v>2.6687004569536423</v>
      </c>
      <c r="W46">
        <v>12.998765352887258</v>
      </c>
      <c r="X46">
        <v>29.003752056692242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2.4318</v>
      </c>
      <c r="AE46">
        <v>0</v>
      </c>
      <c r="AF46">
        <v>0</v>
      </c>
      <c r="AG46">
        <v>12.941906400000001</v>
      </c>
      <c r="AH46">
        <v>0</v>
      </c>
      <c r="AI46">
        <v>0</v>
      </c>
      <c r="AJ46">
        <v>0</v>
      </c>
      <c r="AK46">
        <v>16.039584359999999</v>
      </c>
      <c r="AL46">
        <v>0</v>
      </c>
      <c r="AM46">
        <v>0</v>
      </c>
      <c r="AN46">
        <v>0.63112331700000002</v>
      </c>
      <c r="AO46">
        <v>0.54119519999999999</v>
      </c>
      <c r="AP46">
        <v>1.7685486000000001</v>
      </c>
      <c r="AQ46">
        <v>0</v>
      </c>
      <c r="AR46">
        <v>3.3870719999999999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11.251074008494442</v>
      </c>
      <c r="BB46">
        <f t="shared" si="0"/>
        <v>316.76858074786094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1.0044296257578926</v>
      </c>
      <c r="L47">
        <v>116.99285492388941</v>
      </c>
      <c r="M47">
        <v>14.110144329896906</v>
      </c>
      <c r="N47">
        <v>36.252791902677643</v>
      </c>
      <c r="O47">
        <v>0</v>
      </c>
      <c r="P47">
        <v>39.865616383775603</v>
      </c>
      <c r="Q47">
        <v>0</v>
      </c>
      <c r="R47">
        <v>5.9959079818857841</v>
      </c>
      <c r="S47">
        <v>8.0037784475965346</v>
      </c>
      <c r="T47">
        <v>0</v>
      </c>
      <c r="U47">
        <v>21.414210260823118</v>
      </c>
      <c r="V47">
        <v>2.6687004569536423</v>
      </c>
      <c r="W47">
        <v>12.998765352887258</v>
      </c>
      <c r="X47">
        <v>29.003752056692242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2.4318</v>
      </c>
      <c r="AE47">
        <v>0</v>
      </c>
      <c r="AF47">
        <v>0</v>
      </c>
      <c r="AG47">
        <v>12.941906400000001</v>
      </c>
      <c r="AH47">
        <v>0</v>
      </c>
      <c r="AI47">
        <v>0</v>
      </c>
      <c r="AJ47">
        <v>0</v>
      </c>
      <c r="AK47">
        <v>16.039584359999999</v>
      </c>
      <c r="AL47">
        <v>0</v>
      </c>
      <c r="AM47">
        <v>0</v>
      </c>
      <c r="AN47">
        <v>0.63112331700000002</v>
      </c>
      <c r="AO47">
        <v>0.54119519999999999</v>
      </c>
      <c r="AP47">
        <v>1.7685486000000001</v>
      </c>
      <c r="AQ47">
        <v>0</v>
      </c>
      <c r="AR47">
        <v>3.3870719999999999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11.296836562084779</v>
      </c>
      <c r="BB47">
        <f t="shared" si="0"/>
        <v>318.05700391775122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1.0044296257578926</v>
      </c>
      <c r="L48">
        <v>116.99285492388941</v>
      </c>
      <c r="M48">
        <v>14.110144329896906</v>
      </c>
      <c r="N48">
        <v>36.252791902677643</v>
      </c>
      <c r="O48">
        <v>0</v>
      </c>
      <c r="P48">
        <v>39.865616383775603</v>
      </c>
      <c r="Q48">
        <v>0</v>
      </c>
      <c r="R48">
        <v>5.9959079818857841</v>
      </c>
      <c r="S48">
        <v>8.0037784475965346</v>
      </c>
      <c r="T48">
        <v>0</v>
      </c>
      <c r="U48">
        <v>21.414210260823118</v>
      </c>
      <c r="V48">
        <v>2.6687004569536423</v>
      </c>
      <c r="W48">
        <v>12.998765352887258</v>
      </c>
      <c r="X48">
        <v>29.003752056692242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2.4318</v>
      </c>
      <c r="AE48">
        <v>0</v>
      </c>
      <c r="AF48">
        <v>0</v>
      </c>
      <c r="AG48">
        <v>12.941906400000001</v>
      </c>
      <c r="AH48">
        <v>0</v>
      </c>
      <c r="AI48">
        <v>0</v>
      </c>
      <c r="AJ48">
        <v>0</v>
      </c>
      <c r="AK48">
        <v>16.039584359999999</v>
      </c>
      <c r="AL48">
        <v>0</v>
      </c>
      <c r="AM48">
        <v>0</v>
      </c>
      <c r="AN48">
        <v>0.63112331700000002</v>
      </c>
      <c r="AO48">
        <v>0.54119519999999999</v>
      </c>
      <c r="AP48">
        <v>1.7685486000000001</v>
      </c>
      <c r="AQ48">
        <v>0</v>
      </c>
      <c r="AR48">
        <v>3.3870719999999999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11.296836562084779</v>
      </c>
      <c r="BB48">
        <f t="shared" si="0"/>
        <v>318.05700391775122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1.0044296257578926</v>
      </c>
      <c r="L49">
        <v>116.99285492388941</v>
      </c>
      <c r="M49">
        <v>14.110144329896906</v>
      </c>
      <c r="N49">
        <v>36.252791902677643</v>
      </c>
      <c r="O49">
        <v>0</v>
      </c>
      <c r="P49">
        <v>39.865616383775603</v>
      </c>
      <c r="Q49">
        <v>0</v>
      </c>
      <c r="R49">
        <v>5.9959079818857841</v>
      </c>
      <c r="S49">
        <v>8.0037784475965346</v>
      </c>
      <c r="T49">
        <v>0</v>
      </c>
      <c r="U49">
        <v>21.414210260823118</v>
      </c>
      <c r="V49">
        <v>3.9904924627855562</v>
      </c>
      <c r="W49">
        <v>12.998765352887258</v>
      </c>
      <c r="X49">
        <v>29.003752056692242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2.4318</v>
      </c>
      <c r="AE49">
        <v>0</v>
      </c>
      <c r="AF49">
        <v>0</v>
      </c>
      <c r="AG49">
        <v>12.941906400000001</v>
      </c>
      <c r="AH49">
        <v>0</v>
      </c>
      <c r="AI49">
        <v>0</v>
      </c>
      <c r="AJ49">
        <v>0</v>
      </c>
      <c r="AK49">
        <v>16.039584359999999</v>
      </c>
      <c r="AL49">
        <v>0</v>
      </c>
      <c r="AM49">
        <v>0</v>
      </c>
      <c r="AN49">
        <v>0.63112331700000002</v>
      </c>
      <c r="AO49">
        <v>0.54119519999999999</v>
      </c>
      <c r="AP49">
        <v>1.7685486000000001</v>
      </c>
      <c r="AQ49">
        <v>0</v>
      </c>
      <c r="AR49">
        <v>3.3870719999999999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11.342173934912454</v>
      </c>
      <c r="BB49">
        <f t="shared" si="0"/>
        <v>319.33345855075544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1.0044296257578926</v>
      </c>
      <c r="L50">
        <v>116.99285492388941</v>
      </c>
      <c r="M50">
        <v>14.110144329896906</v>
      </c>
      <c r="N50">
        <v>36.252791902677643</v>
      </c>
      <c r="O50">
        <v>0</v>
      </c>
      <c r="P50">
        <v>39.865616383775603</v>
      </c>
      <c r="Q50">
        <v>0</v>
      </c>
      <c r="R50">
        <v>5.9959079818857841</v>
      </c>
      <c r="S50">
        <v>8.0037784475965346</v>
      </c>
      <c r="T50">
        <v>0</v>
      </c>
      <c r="U50">
        <v>21.414210260823118</v>
      </c>
      <c r="V50">
        <v>3.9904924627855562</v>
      </c>
      <c r="W50">
        <v>12.998765352887258</v>
      </c>
      <c r="X50">
        <v>29.003752056692242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2.4318</v>
      </c>
      <c r="AE50">
        <v>0</v>
      </c>
      <c r="AF50">
        <v>0</v>
      </c>
      <c r="AG50">
        <v>12.941906400000001</v>
      </c>
      <c r="AH50">
        <v>0</v>
      </c>
      <c r="AI50">
        <v>0</v>
      </c>
      <c r="AJ50">
        <v>0</v>
      </c>
      <c r="AK50">
        <v>16.039584359999999</v>
      </c>
      <c r="AL50">
        <v>0</v>
      </c>
      <c r="AM50">
        <v>0</v>
      </c>
      <c r="AN50">
        <v>0.63112331700000002</v>
      </c>
      <c r="AO50">
        <v>0.54119519999999999</v>
      </c>
      <c r="AP50">
        <v>1.7685486000000001</v>
      </c>
      <c r="AQ50">
        <v>0</v>
      </c>
      <c r="AR50">
        <v>3.3870719999999999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11.342173934912454</v>
      </c>
      <c r="BB50">
        <f t="shared" si="0"/>
        <v>319.33345855075544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1.0044296257578926</v>
      </c>
      <c r="L51">
        <v>116.99285492388941</v>
      </c>
      <c r="M51">
        <v>14.110144329896906</v>
      </c>
      <c r="N51">
        <v>36.252791902677643</v>
      </c>
      <c r="O51">
        <v>0</v>
      </c>
      <c r="P51">
        <v>39.865616383775603</v>
      </c>
      <c r="Q51">
        <v>0</v>
      </c>
      <c r="R51">
        <v>5.9959079818857841</v>
      </c>
      <c r="S51">
        <v>8.0037784475965346</v>
      </c>
      <c r="T51">
        <v>0</v>
      </c>
      <c r="U51">
        <v>21.414210260823118</v>
      </c>
      <c r="V51">
        <v>4.9978743586572447</v>
      </c>
      <c r="W51">
        <v>12.998765352887258</v>
      </c>
      <c r="X51">
        <v>29.003752056692242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2.4318</v>
      </c>
      <c r="AE51">
        <v>0</v>
      </c>
      <c r="AF51">
        <v>0</v>
      </c>
      <c r="AG51">
        <v>12.941906400000001</v>
      </c>
      <c r="AH51">
        <v>0</v>
      </c>
      <c r="AI51">
        <v>0</v>
      </c>
      <c r="AJ51">
        <v>0</v>
      </c>
      <c r="AK51">
        <v>16.039584359999999</v>
      </c>
      <c r="AL51">
        <v>0</v>
      </c>
      <c r="AM51">
        <v>0</v>
      </c>
      <c r="AN51">
        <v>0.63112331700000002</v>
      </c>
      <c r="AO51">
        <v>0.54119519999999999</v>
      </c>
      <c r="AP51">
        <v>1.7685486000000001</v>
      </c>
      <c r="AQ51">
        <v>0</v>
      </c>
      <c r="AR51">
        <v>3.3870719999999999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11.376727266353145</v>
      </c>
      <c r="BB51">
        <f t="shared" si="0"/>
        <v>320.30628711518642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1.0044296257578926</v>
      </c>
      <c r="L52">
        <v>116.99285492388941</v>
      </c>
      <c r="M52">
        <v>14.110144329896906</v>
      </c>
      <c r="N52">
        <v>36.252791902677643</v>
      </c>
      <c r="O52">
        <v>0</v>
      </c>
      <c r="P52">
        <v>39.865616383775603</v>
      </c>
      <c r="Q52">
        <v>0</v>
      </c>
      <c r="R52">
        <v>5.9956507413058819</v>
      </c>
      <c r="S52">
        <v>7.9942012516469818</v>
      </c>
      <c r="T52">
        <v>0</v>
      </c>
      <c r="U52">
        <v>21.414210260823118</v>
      </c>
      <c r="V52">
        <v>4.9978743586572447</v>
      </c>
      <c r="W52">
        <v>12.998765352887258</v>
      </c>
      <c r="X52">
        <v>29.003752056692242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2.4318</v>
      </c>
      <c r="AE52">
        <v>0</v>
      </c>
      <c r="AF52">
        <v>0</v>
      </c>
      <c r="AG52">
        <v>12.941906400000001</v>
      </c>
      <c r="AH52">
        <v>0</v>
      </c>
      <c r="AI52">
        <v>0</v>
      </c>
      <c r="AJ52">
        <v>0</v>
      </c>
      <c r="AK52">
        <v>16.039584359999999</v>
      </c>
      <c r="AL52">
        <v>0</v>
      </c>
      <c r="AM52">
        <v>0</v>
      </c>
      <c r="AN52">
        <v>0.63112331700000002</v>
      </c>
      <c r="AO52">
        <v>0.54119519999999999</v>
      </c>
      <c r="AP52">
        <v>1.7685486000000001</v>
      </c>
      <c r="AQ52">
        <v>0</v>
      </c>
      <c r="AR52">
        <v>3.3870719999999999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11.376390056437566</v>
      </c>
      <c r="BB52">
        <f t="shared" si="0"/>
        <v>320.29678988857256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1.0044296257578926</v>
      </c>
      <c r="L53">
        <v>116.99285492388941</v>
      </c>
      <c r="M53">
        <v>14.110144329896906</v>
      </c>
      <c r="N53">
        <v>36.252791902677643</v>
      </c>
      <c r="O53">
        <v>0</v>
      </c>
      <c r="P53">
        <v>39.865616383775603</v>
      </c>
      <c r="Q53">
        <v>0</v>
      </c>
      <c r="R53">
        <v>5.9956507413058819</v>
      </c>
      <c r="S53">
        <v>7.9942012516469818</v>
      </c>
      <c r="T53">
        <v>0</v>
      </c>
      <c r="U53">
        <v>21.414210260823118</v>
      </c>
      <c r="V53">
        <v>4.9978743586572447</v>
      </c>
      <c r="W53">
        <v>12.998765352887258</v>
      </c>
      <c r="X53">
        <v>29.003752056692242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12.941906400000001</v>
      </c>
      <c r="AH53">
        <v>0</v>
      </c>
      <c r="AI53">
        <v>0</v>
      </c>
      <c r="AJ53">
        <v>0</v>
      </c>
      <c r="AK53">
        <v>16.039584359999999</v>
      </c>
      <c r="AL53">
        <v>0</v>
      </c>
      <c r="AM53">
        <v>0</v>
      </c>
      <c r="AN53">
        <v>0.63112331700000002</v>
      </c>
      <c r="AO53">
        <v>0.9019919999999999</v>
      </c>
      <c r="AP53">
        <v>1.7685486000000001</v>
      </c>
      <c r="AQ53">
        <v>0</v>
      </c>
      <c r="AR53">
        <v>2.0322431999999999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11.258883958837565</v>
      </c>
      <c r="BB53">
        <f t="shared" si="0"/>
        <v>316.98846398617258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1.0044296257578926</v>
      </c>
      <c r="L54">
        <v>116.99285492388941</v>
      </c>
      <c r="M54">
        <v>14.110144329896906</v>
      </c>
      <c r="N54">
        <v>36.252791902677643</v>
      </c>
      <c r="O54">
        <v>0</v>
      </c>
      <c r="P54">
        <v>39.865616383775603</v>
      </c>
      <c r="Q54">
        <v>0</v>
      </c>
      <c r="R54">
        <v>5.9956507413058819</v>
      </c>
      <c r="S54">
        <v>7.9942012516469818</v>
      </c>
      <c r="T54">
        <v>0</v>
      </c>
      <c r="U54">
        <v>21.414210260823118</v>
      </c>
      <c r="V54">
        <v>4.9978743586572447</v>
      </c>
      <c r="W54">
        <v>12.998765352887258</v>
      </c>
      <c r="X54">
        <v>29.003752056692242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12.941906400000001</v>
      </c>
      <c r="AH54">
        <v>0</v>
      </c>
      <c r="AI54">
        <v>0</v>
      </c>
      <c r="AJ54">
        <v>0</v>
      </c>
      <c r="AK54">
        <v>16.039584359999999</v>
      </c>
      <c r="AL54">
        <v>0</v>
      </c>
      <c r="AM54">
        <v>0</v>
      </c>
      <c r="AN54">
        <v>0.63112331700000002</v>
      </c>
      <c r="AO54">
        <v>0.9019919999999999</v>
      </c>
      <c r="AP54">
        <v>1.7685486000000001</v>
      </c>
      <c r="AQ54">
        <v>0</v>
      </c>
      <c r="AR54">
        <v>2.0322431999999999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11.258883958837565</v>
      </c>
      <c r="BB54">
        <f t="shared" si="0"/>
        <v>316.98846398617258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1.0044296257578926</v>
      </c>
      <c r="L55">
        <v>116.99285492388941</v>
      </c>
      <c r="M55">
        <v>14.110144329896906</v>
      </c>
      <c r="N55">
        <v>36.252791902677643</v>
      </c>
      <c r="O55">
        <v>0</v>
      </c>
      <c r="P55">
        <v>39.865616383775603</v>
      </c>
      <c r="Q55">
        <v>0</v>
      </c>
      <c r="R55">
        <v>0</v>
      </c>
      <c r="S55">
        <v>3.1062365853658531E-2</v>
      </c>
      <c r="T55">
        <v>0</v>
      </c>
      <c r="U55">
        <v>21.414210260823118</v>
      </c>
      <c r="V55">
        <v>0</v>
      </c>
      <c r="W55">
        <v>12.998765352887258</v>
      </c>
      <c r="X55">
        <v>29.003752056692242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12.941906400000001</v>
      </c>
      <c r="AH55">
        <v>0</v>
      </c>
      <c r="AI55">
        <v>0</v>
      </c>
      <c r="AJ55">
        <v>0</v>
      </c>
      <c r="AK55">
        <v>16.039584359999999</v>
      </c>
      <c r="AL55">
        <v>0</v>
      </c>
      <c r="AM55">
        <v>0</v>
      </c>
      <c r="AN55">
        <v>0.63112331700000002</v>
      </c>
      <c r="AO55">
        <v>0.9019919999999999</v>
      </c>
      <c r="AP55">
        <v>1.7685486000000001</v>
      </c>
      <c r="AQ55">
        <v>0</v>
      </c>
      <c r="AR55">
        <v>2.0322431999999999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10.608670237064565</v>
      </c>
      <c r="BB55">
        <f t="shared" si="0"/>
        <v>298.68201372218914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1.0044296257578926</v>
      </c>
      <c r="L56">
        <v>116.99285492388941</v>
      </c>
      <c r="M56">
        <v>14.110144329896906</v>
      </c>
      <c r="N56">
        <v>36.252791902677643</v>
      </c>
      <c r="O56">
        <v>0</v>
      </c>
      <c r="P56">
        <v>39.865616383775603</v>
      </c>
      <c r="Q56">
        <v>0</v>
      </c>
      <c r="R56">
        <v>0</v>
      </c>
      <c r="S56">
        <v>3.1062365853658531E-2</v>
      </c>
      <c r="T56">
        <v>0</v>
      </c>
      <c r="U56">
        <v>21.414210260823118</v>
      </c>
      <c r="V56">
        <v>0</v>
      </c>
      <c r="W56">
        <v>12.998765352887258</v>
      </c>
      <c r="X56">
        <v>29.003752056692242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12.941906400000001</v>
      </c>
      <c r="AH56">
        <v>0</v>
      </c>
      <c r="AI56">
        <v>0</v>
      </c>
      <c r="AJ56">
        <v>0</v>
      </c>
      <c r="AK56">
        <v>16.039584359999999</v>
      </c>
      <c r="AL56">
        <v>0</v>
      </c>
      <c r="AM56">
        <v>0</v>
      </c>
      <c r="AN56">
        <v>0.63112331700000002</v>
      </c>
      <c r="AO56">
        <v>0.9019919999999999</v>
      </c>
      <c r="AP56">
        <v>1.7685486000000001</v>
      </c>
      <c r="AQ56">
        <v>0</v>
      </c>
      <c r="AR56">
        <v>2.0322431999999999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10.608670237064565</v>
      </c>
      <c r="BB56">
        <f t="shared" si="0"/>
        <v>298.68201372218914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1.0044296257578926</v>
      </c>
      <c r="L57">
        <v>116.99285492388941</v>
      </c>
      <c r="M57">
        <v>14.110144329896906</v>
      </c>
      <c r="N57">
        <v>36.252791902677643</v>
      </c>
      <c r="O57">
        <v>0</v>
      </c>
      <c r="P57">
        <v>39.865616383775603</v>
      </c>
      <c r="Q57">
        <v>0</v>
      </c>
      <c r="R57">
        <v>0</v>
      </c>
      <c r="S57">
        <v>3.1062365853658531E-2</v>
      </c>
      <c r="T57">
        <v>0</v>
      </c>
      <c r="U57">
        <v>21.414210260823118</v>
      </c>
      <c r="V57">
        <v>0</v>
      </c>
      <c r="W57">
        <v>12.998765352887258</v>
      </c>
      <c r="X57">
        <v>29.003752056692242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12.941906400000001</v>
      </c>
      <c r="AH57">
        <v>0</v>
      </c>
      <c r="AI57">
        <v>0</v>
      </c>
      <c r="AJ57">
        <v>0</v>
      </c>
      <c r="AK57">
        <v>16.039584359999999</v>
      </c>
      <c r="AL57">
        <v>0</v>
      </c>
      <c r="AM57">
        <v>0</v>
      </c>
      <c r="AN57">
        <v>0.63112331700000002</v>
      </c>
      <c r="AO57">
        <v>0.9019919999999999</v>
      </c>
      <c r="AP57">
        <v>1.7685486000000001</v>
      </c>
      <c r="AQ57">
        <v>0</v>
      </c>
      <c r="AR57">
        <v>2.0322431999999999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10.608670237064565</v>
      </c>
      <c r="BB57">
        <f t="shared" si="0"/>
        <v>298.68201372218914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1.0044296257578926</v>
      </c>
      <c r="L58">
        <v>116.99285492388941</v>
      </c>
      <c r="M58">
        <v>14.110144329896906</v>
      </c>
      <c r="N58">
        <v>36.252791902677643</v>
      </c>
      <c r="O58">
        <v>0</v>
      </c>
      <c r="P58">
        <v>39.865616383775603</v>
      </c>
      <c r="Q58">
        <v>0</v>
      </c>
      <c r="R58">
        <v>0</v>
      </c>
      <c r="S58">
        <v>3.1062365853658531E-2</v>
      </c>
      <c r="T58">
        <v>0</v>
      </c>
      <c r="U58">
        <v>21.414210260823118</v>
      </c>
      <c r="V58">
        <v>4.9978743586572447</v>
      </c>
      <c r="W58">
        <v>12.998765352887258</v>
      </c>
      <c r="X58">
        <v>29.003752056692242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12.941906400000001</v>
      </c>
      <c r="AH58">
        <v>0</v>
      </c>
      <c r="AI58">
        <v>0</v>
      </c>
      <c r="AJ58">
        <v>0</v>
      </c>
      <c r="AK58">
        <v>16.039584359999999</v>
      </c>
      <c r="AL58">
        <v>0</v>
      </c>
      <c r="AM58">
        <v>0</v>
      </c>
      <c r="AN58">
        <v>0.63112331700000002</v>
      </c>
      <c r="AO58">
        <v>0.9019919999999999</v>
      </c>
      <c r="AP58">
        <v>1.7685486000000001</v>
      </c>
      <c r="AQ58">
        <v>0</v>
      </c>
      <c r="AR58">
        <v>2.0322431999999999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10.780097404909089</v>
      </c>
      <c r="BB58">
        <f t="shared" si="0"/>
        <v>303.50846091300184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1.0044296257578926</v>
      </c>
      <c r="L59">
        <v>116.99285492388941</v>
      </c>
      <c r="M59">
        <v>14.110144329896906</v>
      </c>
      <c r="N59">
        <v>36.252791902677643</v>
      </c>
      <c r="O59">
        <v>0</v>
      </c>
      <c r="P59">
        <v>39.865616383775603</v>
      </c>
      <c r="Q59">
        <v>0</v>
      </c>
      <c r="R59">
        <v>5.9956507413058819</v>
      </c>
      <c r="S59">
        <v>7.9942012516469818</v>
      </c>
      <c r="T59">
        <v>0</v>
      </c>
      <c r="U59">
        <v>21.414210260823118</v>
      </c>
      <c r="V59">
        <v>4.9978743586572447</v>
      </c>
      <c r="W59">
        <v>12.998765352887258</v>
      </c>
      <c r="X59">
        <v>29.003752056692242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12.941906400000001</v>
      </c>
      <c r="AH59">
        <v>0</v>
      </c>
      <c r="AI59">
        <v>0</v>
      </c>
      <c r="AJ59">
        <v>0</v>
      </c>
      <c r="AK59">
        <v>16.039584359999999</v>
      </c>
      <c r="AL59">
        <v>0</v>
      </c>
      <c r="AM59">
        <v>0</v>
      </c>
      <c r="AN59">
        <v>0.63112331700000002</v>
      </c>
      <c r="AO59">
        <v>0.9019919999999999</v>
      </c>
      <c r="AP59">
        <v>1.5720431999999998</v>
      </c>
      <c r="AQ59">
        <v>0</v>
      </c>
      <c r="AR59">
        <v>2.0322431999999999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11.252143869637568</v>
      </c>
      <c r="BB59">
        <f t="shared" si="0"/>
        <v>316.79869867537258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1.0044296257578926</v>
      </c>
      <c r="L60">
        <v>116.99285492388941</v>
      </c>
      <c r="M60">
        <v>14.110144329896906</v>
      </c>
      <c r="N60">
        <v>36.252791902677643</v>
      </c>
      <c r="O60">
        <v>0</v>
      </c>
      <c r="P60">
        <v>39.865616383775603</v>
      </c>
      <c r="Q60">
        <v>0</v>
      </c>
      <c r="R60">
        <v>5.9956507413058819</v>
      </c>
      <c r="S60">
        <v>7.9942012516469818</v>
      </c>
      <c r="T60">
        <v>0</v>
      </c>
      <c r="U60">
        <v>21.414210260823118</v>
      </c>
      <c r="V60">
        <v>4.9978743586572447</v>
      </c>
      <c r="W60">
        <v>12.998765352887258</v>
      </c>
      <c r="X60">
        <v>29.003752056692242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12.941906400000001</v>
      </c>
      <c r="AH60">
        <v>0</v>
      </c>
      <c r="AI60">
        <v>0</v>
      </c>
      <c r="AJ60">
        <v>0</v>
      </c>
      <c r="AK60">
        <v>16.039584359999999</v>
      </c>
      <c r="AL60">
        <v>0</v>
      </c>
      <c r="AM60">
        <v>0</v>
      </c>
      <c r="AN60">
        <v>0.63112331700000002</v>
      </c>
      <c r="AO60">
        <v>0.9019919999999999</v>
      </c>
      <c r="AP60">
        <v>1.5720431999999998</v>
      </c>
      <c r="AQ60">
        <v>0</v>
      </c>
      <c r="AR60">
        <v>2.0322431999999999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11.252143869637568</v>
      </c>
      <c r="BB60">
        <f t="shared" si="0"/>
        <v>316.79869867537258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1.0044296257578926</v>
      </c>
      <c r="L61">
        <v>116.99285492388941</v>
      </c>
      <c r="M61">
        <v>14.110144329896906</v>
      </c>
      <c r="N61">
        <v>36.252791902677643</v>
      </c>
      <c r="O61">
        <v>0</v>
      </c>
      <c r="P61">
        <v>39.865616383775603</v>
      </c>
      <c r="Q61">
        <v>0</v>
      </c>
      <c r="R61">
        <v>5.9956507413058819</v>
      </c>
      <c r="S61">
        <v>7.9942012516469818</v>
      </c>
      <c r="T61">
        <v>0</v>
      </c>
      <c r="U61">
        <v>21.414210260823118</v>
      </c>
      <c r="V61">
        <v>3.9534526230483271</v>
      </c>
      <c r="W61">
        <v>12.998765352887258</v>
      </c>
      <c r="X61">
        <v>29.003752056692242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4.7236487999999994</v>
      </c>
      <c r="AF61">
        <v>0</v>
      </c>
      <c r="AG61">
        <v>12.941906400000001</v>
      </c>
      <c r="AH61">
        <v>0</v>
      </c>
      <c r="AI61">
        <v>0</v>
      </c>
      <c r="AJ61">
        <v>0</v>
      </c>
      <c r="AK61">
        <v>16.039584359999999</v>
      </c>
      <c r="AL61">
        <v>0</v>
      </c>
      <c r="AM61">
        <v>0</v>
      </c>
      <c r="AN61">
        <v>0.63112331700000002</v>
      </c>
      <c r="AO61">
        <v>0.9019919999999999</v>
      </c>
      <c r="AP61">
        <v>1.5720431999999998</v>
      </c>
      <c r="AQ61">
        <v>0</v>
      </c>
      <c r="AR61">
        <v>3.3870719999999999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11.424812072451033</v>
      </c>
      <c r="BB61">
        <f t="shared" si="0"/>
        <v>321.66008633695014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1.0044296257578926</v>
      </c>
      <c r="L62">
        <v>116.99285492388941</v>
      </c>
      <c r="M62">
        <v>14.110144329896906</v>
      </c>
      <c r="N62">
        <v>36.252791902677643</v>
      </c>
      <c r="O62">
        <v>0</v>
      </c>
      <c r="P62">
        <v>39.865616383775603</v>
      </c>
      <c r="Q62">
        <v>0</v>
      </c>
      <c r="R62">
        <v>5.9956507413058819</v>
      </c>
      <c r="S62">
        <v>7.9942012516469818</v>
      </c>
      <c r="T62">
        <v>0</v>
      </c>
      <c r="U62">
        <v>21.414210260823118</v>
      </c>
      <c r="V62">
        <v>4.4707222421052641</v>
      </c>
      <c r="W62">
        <v>12.998765352887258</v>
      </c>
      <c r="X62">
        <v>29.003752056692242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4.7236487999999994</v>
      </c>
      <c r="AF62">
        <v>0</v>
      </c>
      <c r="AG62">
        <v>12.941906400000001</v>
      </c>
      <c r="AH62">
        <v>0</v>
      </c>
      <c r="AI62">
        <v>0</v>
      </c>
      <c r="AJ62">
        <v>0</v>
      </c>
      <c r="AK62">
        <v>16.039584359999999</v>
      </c>
      <c r="AL62">
        <v>0</v>
      </c>
      <c r="AM62">
        <v>0</v>
      </c>
      <c r="AN62">
        <v>0.63112331700000002</v>
      </c>
      <c r="AO62">
        <v>0.9019919999999999</v>
      </c>
      <c r="AP62">
        <v>1.5720431999999998</v>
      </c>
      <c r="AQ62">
        <v>0</v>
      </c>
      <c r="AR62">
        <v>3.3870719999999999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11.442554394266725</v>
      </c>
      <c r="BB62">
        <f t="shared" si="0"/>
        <v>322.15961363419143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1.0044296257578926</v>
      </c>
      <c r="L63">
        <v>116.99285492388941</v>
      </c>
      <c r="M63">
        <v>14.110144329896906</v>
      </c>
      <c r="N63">
        <v>36.252791902677643</v>
      </c>
      <c r="O63">
        <v>0</v>
      </c>
      <c r="P63">
        <v>39.865616383775603</v>
      </c>
      <c r="Q63">
        <v>0</v>
      </c>
      <c r="R63">
        <v>5.9956507413058819</v>
      </c>
      <c r="S63">
        <v>7.9942012516469818</v>
      </c>
      <c r="T63">
        <v>0</v>
      </c>
      <c r="U63">
        <v>21.414210260823118</v>
      </c>
      <c r="V63">
        <v>4.4707222421052641</v>
      </c>
      <c r="W63">
        <v>12.998765352887258</v>
      </c>
      <c r="X63">
        <v>29.003752056692242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4.7236487999999994</v>
      </c>
      <c r="AF63">
        <v>0</v>
      </c>
      <c r="AG63">
        <v>12.941906400000001</v>
      </c>
      <c r="AH63">
        <v>0</v>
      </c>
      <c r="AI63">
        <v>0</v>
      </c>
      <c r="AJ63">
        <v>0</v>
      </c>
      <c r="AK63">
        <v>16.039584359999999</v>
      </c>
      <c r="AL63">
        <v>0</v>
      </c>
      <c r="AM63">
        <v>0</v>
      </c>
      <c r="AN63">
        <v>0.63112331700000002</v>
      </c>
      <c r="AO63">
        <v>0.9019919999999999</v>
      </c>
      <c r="AP63">
        <v>1.5720431999999998</v>
      </c>
      <c r="AQ63">
        <v>0</v>
      </c>
      <c r="AR63">
        <v>3.3870719999999999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11.442554394266725</v>
      </c>
      <c r="BB63">
        <f t="shared" si="0"/>
        <v>322.15961363419143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1.0044296257578926</v>
      </c>
      <c r="L64">
        <v>116.99285492388941</v>
      </c>
      <c r="M64">
        <v>14.110144329896906</v>
      </c>
      <c r="N64">
        <v>36.252791902677643</v>
      </c>
      <c r="O64">
        <v>0</v>
      </c>
      <c r="P64">
        <v>39.865616383775603</v>
      </c>
      <c r="Q64">
        <v>0</v>
      </c>
      <c r="R64">
        <v>5.9956507413058819</v>
      </c>
      <c r="S64">
        <v>7.9942012516469818</v>
      </c>
      <c r="T64">
        <v>0</v>
      </c>
      <c r="U64">
        <v>21.414210260823118</v>
      </c>
      <c r="V64">
        <v>4.4707222421052641</v>
      </c>
      <c r="W64">
        <v>12.998765352887258</v>
      </c>
      <c r="X64">
        <v>29.003752056692242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4.7236487999999994</v>
      </c>
      <c r="AF64">
        <v>0</v>
      </c>
      <c r="AG64">
        <v>12.941906400000001</v>
      </c>
      <c r="AH64">
        <v>0</v>
      </c>
      <c r="AI64">
        <v>0</v>
      </c>
      <c r="AJ64">
        <v>0</v>
      </c>
      <c r="AK64">
        <v>16.039584359999999</v>
      </c>
      <c r="AL64">
        <v>0</v>
      </c>
      <c r="AM64">
        <v>0</v>
      </c>
      <c r="AN64">
        <v>0.63112331700000002</v>
      </c>
      <c r="AO64">
        <v>0.9019919999999999</v>
      </c>
      <c r="AP64">
        <v>1.5720431999999998</v>
      </c>
      <c r="AQ64">
        <v>0</v>
      </c>
      <c r="AR64">
        <v>3.3870719999999999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11.442554394266725</v>
      </c>
      <c r="BB64">
        <f t="shared" si="0"/>
        <v>322.15961363419143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10.6</v>
      </c>
      <c r="H65">
        <v>0</v>
      </c>
      <c r="I65">
        <v>0</v>
      </c>
      <c r="J65">
        <v>0</v>
      </c>
      <c r="K65">
        <v>1.0044296257578926</v>
      </c>
      <c r="L65">
        <v>116.99285492388941</v>
      </c>
      <c r="M65">
        <v>0</v>
      </c>
      <c r="N65">
        <v>36.252791902677643</v>
      </c>
      <c r="O65">
        <v>0</v>
      </c>
      <c r="P65">
        <v>39.865616383775603</v>
      </c>
      <c r="Q65">
        <v>0</v>
      </c>
      <c r="R65">
        <v>5.9956507413058819</v>
      </c>
      <c r="S65">
        <v>7.9942012516469818</v>
      </c>
      <c r="T65">
        <v>0</v>
      </c>
      <c r="U65">
        <v>21.414210260823118</v>
      </c>
      <c r="V65">
        <v>4.4707222421052641</v>
      </c>
      <c r="W65">
        <v>12.998765352887258</v>
      </c>
      <c r="X65">
        <v>29.003752056692242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4.7236487999999994</v>
      </c>
      <c r="AF65">
        <v>0</v>
      </c>
      <c r="AG65">
        <v>12.941906400000001</v>
      </c>
      <c r="AH65">
        <v>0</v>
      </c>
      <c r="AI65">
        <v>0</v>
      </c>
      <c r="AJ65">
        <v>0</v>
      </c>
      <c r="AK65">
        <v>16.039584359999999</v>
      </c>
      <c r="AL65">
        <v>0</v>
      </c>
      <c r="AM65">
        <v>0</v>
      </c>
      <c r="AN65">
        <v>0.63112331700000002</v>
      </c>
      <c r="AO65">
        <v>0.9019919999999999</v>
      </c>
      <c r="AP65">
        <v>1.5720431999999998</v>
      </c>
      <c r="AQ65">
        <v>0</v>
      </c>
      <c r="AR65">
        <v>3.3870719999999999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11.322156383957449</v>
      </c>
      <c r="BB65">
        <f t="shared" si="0"/>
        <v>318.7698673146038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10.6</v>
      </c>
      <c r="H66">
        <v>0</v>
      </c>
      <c r="I66">
        <v>0</v>
      </c>
      <c r="J66">
        <v>0</v>
      </c>
      <c r="K66">
        <v>1.0044296257578926</v>
      </c>
      <c r="L66">
        <v>116.99285492388941</v>
      </c>
      <c r="M66">
        <v>0</v>
      </c>
      <c r="N66">
        <v>36.252791902677643</v>
      </c>
      <c r="O66">
        <v>0</v>
      </c>
      <c r="P66">
        <v>39.865616383775603</v>
      </c>
      <c r="Q66">
        <v>0</v>
      </c>
      <c r="R66">
        <v>5.9956507413058819</v>
      </c>
      <c r="S66">
        <v>7.9942012516469818</v>
      </c>
      <c r="T66">
        <v>0</v>
      </c>
      <c r="U66">
        <v>21.414210260823118</v>
      </c>
      <c r="V66">
        <v>4.4707222421052641</v>
      </c>
      <c r="W66">
        <v>12.998765352887258</v>
      </c>
      <c r="X66">
        <v>29.003752056692242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4.7236487999999994</v>
      </c>
      <c r="AF66">
        <v>0</v>
      </c>
      <c r="AG66">
        <v>12.941906400000001</v>
      </c>
      <c r="AH66">
        <v>0</v>
      </c>
      <c r="AI66">
        <v>0</v>
      </c>
      <c r="AJ66">
        <v>0</v>
      </c>
      <c r="AK66">
        <v>16.039584359999999</v>
      </c>
      <c r="AL66">
        <v>0</v>
      </c>
      <c r="AM66">
        <v>0</v>
      </c>
      <c r="AN66">
        <v>0.63112331700000002</v>
      </c>
      <c r="AO66">
        <v>0.9019919999999999</v>
      </c>
      <c r="AP66">
        <v>1.5720431999999998</v>
      </c>
      <c r="AQ66">
        <v>0</v>
      </c>
      <c r="AR66">
        <v>3.3870719999999999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11.322156383957449</v>
      </c>
      <c r="BB66">
        <f t="shared" si="0"/>
        <v>318.7698673146038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1.0044430228103778</v>
      </c>
      <c r="L67">
        <v>116.99285492388941</v>
      </c>
      <c r="M67">
        <v>0</v>
      </c>
      <c r="N67">
        <v>36.252791902677643</v>
      </c>
      <c r="O67">
        <v>0</v>
      </c>
      <c r="P67">
        <v>39.865616383775603</v>
      </c>
      <c r="Q67">
        <v>0</v>
      </c>
      <c r="R67">
        <v>5.9956507413058819</v>
      </c>
      <c r="S67">
        <v>7.9942012516469818</v>
      </c>
      <c r="T67">
        <v>0</v>
      </c>
      <c r="U67">
        <v>21.414210260823118</v>
      </c>
      <c r="V67">
        <v>2.6993621875681568</v>
      </c>
      <c r="W67">
        <v>12.998765352887258</v>
      </c>
      <c r="X67">
        <v>29.003752056692242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4.7236487999999994</v>
      </c>
      <c r="AF67">
        <v>2.7225252000000002</v>
      </c>
      <c r="AG67">
        <v>12.941906400000001</v>
      </c>
      <c r="AH67">
        <v>0</v>
      </c>
      <c r="AI67">
        <v>0</v>
      </c>
      <c r="AJ67">
        <v>0</v>
      </c>
      <c r="AK67">
        <v>16.039584359999999</v>
      </c>
      <c r="AL67">
        <v>0</v>
      </c>
      <c r="AM67">
        <v>0</v>
      </c>
      <c r="AN67">
        <v>0.63112331700000002</v>
      </c>
      <c r="AO67">
        <v>0.9019919999999999</v>
      </c>
      <c r="AP67">
        <v>1.5720431999999998</v>
      </c>
      <c r="AQ67">
        <v>0</v>
      </c>
      <c r="AR67">
        <v>4.0644863999999998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11.01443700301529</v>
      </c>
      <c r="BB67">
        <f t="shared" si="0"/>
        <v>310.10617963806141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1.0044430228103778</v>
      </c>
      <c r="L68">
        <v>116.99285492388941</v>
      </c>
      <c r="M68">
        <v>0</v>
      </c>
      <c r="N68">
        <v>36.252791902677643</v>
      </c>
      <c r="O68">
        <v>0</v>
      </c>
      <c r="P68">
        <v>39.865616383775603</v>
      </c>
      <c r="Q68">
        <v>0</v>
      </c>
      <c r="R68">
        <v>5.9956507413058819</v>
      </c>
      <c r="S68">
        <v>7.9942012516469818</v>
      </c>
      <c r="T68">
        <v>0</v>
      </c>
      <c r="U68">
        <v>21.414210260823118</v>
      </c>
      <c r="V68">
        <v>2.6993621875681568</v>
      </c>
      <c r="W68">
        <v>12.998765352887258</v>
      </c>
      <c r="X68">
        <v>29.003752056692242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2.7965699999999991</v>
      </c>
      <c r="AE68">
        <v>4.7236487999999994</v>
      </c>
      <c r="AF68">
        <v>2.7225252000000002</v>
      </c>
      <c r="AG68">
        <v>12.941906400000001</v>
      </c>
      <c r="AH68">
        <v>0</v>
      </c>
      <c r="AI68">
        <v>0</v>
      </c>
      <c r="AJ68">
        <v>0</v>
      </c>
      <c r="AK68">
        <v>16.039584359999999</v>
      </c>
      <c r="AL68">
        <v>0</v>
      </c>
      <c r="AM68">
        <v>0</v>
      </c>
      <c r="AN68">
        <v>0.63112331700000002</v>
      </c>
      <c r="AO68">
        <v>0.9019919999999999</v>
      </c>
      <c r="AP68">
        <v>1.5720431999999998</v>
      </c>
      <c r="AQ68">
        <v>4.1175030000000001</v>
      </c>
      <c r="AR68">
        <v>4.0644863999999998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11.251589804615289</v>
      </c>
      <c r="BB68">
        <f t="shared" ref="BB68:BB99" si="1">SUM(B68:AZ68)-BA68</f>
        <v>316.78309983646142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1.0044464861048712</v>
      </c>
      <c r="L69">
        <v>116.99285492388941</v>
      </c>
      <c r="M69">
        <v>0</v>
      </c>
      <c r="N69">
        <v>36.252791902677643</v>
      </c>
      <c r="O69">
        <v>0</v>
      </c>
      <c r="P69">
        <v>39.865616383775603</v>
      </c>
      <c r="Q69">
        <v>0</v>
      </c>
      <c r="R69">
        <v>5.9956507413058819</v>
      </c>
      <c r="S69">
        <v>7.9942012516469818</v>
      </c>
      <c r="T69">
        <v>0</v>
      </c>
      <c r="U69">
        <v>21.414210260823118</v>
      </c>
      <c r="V69">
        <v>2.5781639075342468</v>
      </c>
      <c r="W69">
        <v>12.998765352887258</v>
      </c>
      <c r="X69">
        <v>29.003752056692242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2.7965699999999991</v>
      </c>
      <c r="AE69">
        <v>4.7236487999999994</v>
      </c>
      <c r="AF69">
        <v>2.7225252000000002</v>
      </c>
      <c r="AG69">
        <v>12.941906400000001</v>
      </c>
      <c r="AH69">
        <v>7.1774124500000003</v>
      </c>
      <c r="AI69">
        <v>0</v>
      </c>
      <c r="AJ69">
        <v>0</v>
      </c>
      <c r="AK69">
        <v>16.039584359999999</v>
      </c>
      <c r="AL69">
        <v>0</v>
      </c>
      <c r="AM69">
        <v>0</v>
      </c>
      <c r="AN69">
        <v>0.63112331700000002</v>
      </c>
      <c r="AO69">
        <v>0.54119519999999999</v>
      </c>
      <c r="AP69">
        <v>1.5720431999999998</v>
      </c>
      <c r="AQ69">
        <v>4.7747569999999993</v>
      </c>
      <c r="AR69">
        <v>4.0644863999999998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11.503786258417865</v>
      </c>
      <c r="BB69">
        <f t="shared" si="1"/>
        <v>323.88357821591944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1.0044464861048712</v>
      </c>
      <c r="L70">
        <v>116.99285492388941</v>
      </c>
      <c r="M70">
        <v>0</v>
      </c>
      <c r="N70">
        <v>36.252791902677643</v>
      </c>
      <c r="O70">
        <v>0</v>
      </c>
      <c r="P70">
        <v>39.865616383775603</v>
      </c>
      <c r="Q70">
        <v>0</v>
      </c>
      <c r="R70">
        <v>5.9956507413058819</v>
      </c>
      <c r="S70">
        <v>7.9942012516469818</v>
      </c>
      <c r="T70">
        <v>0</v>
      </c>
      <c r="U70">
        <v>21.414210260823118</v>
      </c>
      <c r="V70">
        <v>2.5781639075342468</v>
      </c>
      <c r="W70">
        <v>12.998765352887258</v>
      </c>
      <c r="X70">
        <v>29.003752056692242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4.7825399999999991</v>
      </c>
      <c r="AE70">
        <v>8.6600228000000001</v>
      </c>
      <c r="AF70">
        <v>2.7225252000000002</v>
      </c>
      <c r="AG70">
        <v>12.941906400000001</v>
      </c>
      <c r="AH70">
        <v>7.1774124500000003</v>
      </c>
      <c r="AI70">
        <v>0</v>
      </c>
      <c r="AJ70">
        <v>0</v>
      </c>
      <c r="AK70">
        <v>16.039584359999999</v>
      </c>
      <c r="AL70">
        <v>0</v>
      </c>
      <c r="AM70">
        <v>0</v>
      </c>
      <c r="AN70">
        <v>0.63112331700000002</v>
      </c>
      <c r="AO70">
        <v>0.54119519999999999</v>
      </c>
      <c r="AP70">
        <v>1.5720431999999998</v>
      </c>
      <c r="AQ70">
        <v>9.5495139999999967</v>
      </c>
      <c r="AR70">
        <v>4.0644863999999998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11.870697100417864</v>
      </c>
      <c r="BB70">
        <f t="shared" si="1"/>
        <v>334.21376837391938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1.0044266613827582</v>
      </c>
      <c r="L71">
        <v>116.99285492388941</v>
      </c>
      <c r="M71">
        <v>0</v>
      </c>
      <c r="N71">
        <v>36.252791902677643</v>
      </c>
      <c r="O71">
        <v>0</v>
      </c>
      <c r="P71">
        <v>39.865616383775603</v>
      </c>
      <c r="Q71">
        <v>0</v>
      </c>
      <c r="R71">
        <v>5.9959079818857841</v>
      </c>
      <c r="S71">
        <v>8.0037784475965346</v>
      </c>
      <c r="T71">
        <v>0</v>
      </c>
      <c r="U71">
        <v>21.414210260823118</v>
      </c>
      <c r="V71">
        <v>2.5781639075342468</v>
      </c>
      <c r="W71">
        <v>12.998765352887258</v>
      </c>
      <c r="X71">
        <v>29.003752056692242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5.5931399999999982</v>
      </c>
      <c r="AE71">
        <v>8.6600228000000001</v>
      </c>
      <c r="AF71">
        <v>2.7225252000000002</v>
      </c>
      <c r="AG71">
        <v>12.941906400000001</v>
      </c>
      <c r="AH71">
        <v>14.354824900000001</v>
      </c>
      <c r="AI71">
        <v>0.97659850000000004</v>
      </c>
      <c r="AJ71">
        <v>0</v>
      </c>
      <c r="AK71">
        <v>16.039584359999999</v>
      </c>
      <c r="AL71">
        <v>0</v>
      </c>
      <c r="AM71">
        <v>0</v>
      </c>
      <c r="AN71">
        <v>0.63112331700000002</v>
      </c>
      <c r="AO71">
        <v>0.36079679999999992</v>
      </c>
      <c r="AP71">
        <v>1.5720431999999998</v>
      </c>
      <c r="AQ71">
        <v>9.5495139999999967</v>
      </c>
      <c r="AR71">
        <v>3.3870719999999999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12.149096774754883</v>
      </c>
      <c r="BB71">
        <f t="shared" si="1"/>
        <v>342.05198146138969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1.0044266613827582</v>
      </c>
      <c r="L72">
        <v>116.99285492388941</v>
      </c>
      <c r="M72">
        <v>0</v>
      </c>
      <c r="N72">
        <v>36.252791902677643</v>
      </c>
      <c r="O72">
        <v>0</v>
      </c>
      <c r="P72">
        <v>39.865616383775603</v>
      </c>
      <c r="Q72">
        <v>0</v>
      </c>
      <c r="R72">
        <v>5.9959079818857841</v>
      </c>
      <c r="S72">
        <v>8.0037784475965346</v>
      </c>
      <c r="T72">
        <v>0</v>
      </c>
      <c r="U72">
        <v>21.414210260823118</v>
      </c>
      <c r="V72">
        <v>2.5781639075342468</v>
      </c>
      <c r="W72">
        <v>12.998765352887258</v>
      </c>
      <c r="X72">
        <v>29.003752056692242</v>
      </c>
      <c r="Y72">
        <v>0</v>
      </c>
      <c r="Z72">
        <v>0</v>
      </c>
      <c r="AA72">
        <v>0</v>
      </c>
      <c r="AB72">
        <v>0</v>
      </c>
      <c r="AC72">
        <v>2.9697708320000005</v>
      </c>
      <c r="AD72">
        <v>5.5931399999999982</v>
      </c>
      <c r="AE72">
        <v>9.4472975999999989</v>
      </c>
      <c r="AF72">
        <v>2.7225252000000002</v>
      </c>
      <c r="AG72">
        <v>12.941906400000001</v>
      </c>
      <c r="AH72">
        <v>21.532237350000003</v>
      </c>
      <c r="AI72">
        <v>1.1719181999999999</v>
      </c>
      <c r="AJ72">
        <v>0</v>
      </c>
      <c r="AK72">
        <v>16.039584359999999</v>
      </c>
      <c r="AL72">
        <v>0</v>
      </c>
      <c r="AM72">
        <v>0</v>
      </c>
      <c r="AN72">
        <v>0.63112331700000002</v>
      </c>
      <c r="AO72">
        <v>0.36079679999999992</v>
      </c>
      <c r="AP72">
        <v>1.5720431999999998</v>
      </c>
      <c r="AQ72">
        <v>9.5495139999999967</v>
      </c>
      <c r="AR72">
        <v>3.3870719999999999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12.530848262954882</v>
      </c>
      <c r="BB72">
        <f t="shared" si="1"/>
        <v>352.80000775518971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1.0044266613827582</v>
      </c>
      <c r="L73">
        <v>116.99285492388941</v>
      </c>
      <c r="M73">
        <v>0</v>
      </c>
      <c r="N73">
        <v>36.252791902677643</v>
      </c>
      <c r="O73">
        <v>0</v>
      </c>
      <c r="P73">
        <v>39.865616383775603</v>
      </c>
      <c r="Q73">
        <v>0</v>
      </c>
      <c r="R73">
        <v>5.9959079818857841</v>
      </c>
      <c r="S73">
        <v>8.0037784475965346</v>
      </c>
      <c r="T73">
        <v>0</v>
      </c>
      <c r="U73">
        <v>21.414210260823118</v>
      </c>
      <c r="V73">
        <v>2.5781639075342468</v>
      </c>
      <c r="W73">
        <v>12.998765352887258</v>
      </c>
      <c r="X73">
        <v>29.003752056692242</v>
      </c>
      <c r="Y73">
        <v>0</v>
      </c>
      <c r="Z73">
        <v>0</v>
      </c>
      <c r="AA73">
        <v>0</v>
      </c>
      <c r="AB73">
        <v>0</v>
      </c>
      <c r="AC73">
        <v>5.9395416640000001</v>
      </c>
      <c r="AD73">
        <v>5.5931399999999982</v>
      </c>
      <c r="AE73">
        <v>9.4472975999999989</v>
      </c>
      <c r="AF73">
        <v>2.7225252000000002</v>
      </c>
      <c r="AG73">
        <v>12.941906400000001</v>
      </c>
      <c r="AH73">
        <v>28.622474749999999</v>
      </c>
      <c r="AI73">
        <v>10.1566244</v>
      </c>
      <c r="AJ73">
        <v>0</v>
      </c>
      <c r="AK73">
        <v>16.039584359999999</v>
      </c>
      <c r="AL73">
        <v>0</v>
      </c>
      <c r="AM73">
        <v>0</v>
      </c>
      <c r="AN73">
        <v>0.63112331700000002</v>
      </c>
      <c r="AO73">
        <v>0.36079679999999992</v>
      </c>
      <c r="AP73">
        <v>1.5720431999999998</v>
      </c>
      <c r="AQ73">
        <v>14.324270999999998</v>
      </c>
      <c r="AR73">
        <v>3.3870719999999999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13.347856386354875</v>
      </c>
      <c r="BB73">
        <f t="shared" si="1"/>
        <v>375.80247106378971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1.0044266613827582</v>
      </c>
      <c r="L74">
        <v>116.99285492388941</v>
      </c>
      <c r="M74">
        <v>0</v>
      </c>
      <c r="N74">
        <v>36.252791902677643</v>
      </c>
      <c r="O74">
        <v>0</v>
      </c>
      <c r="P74">
        <v>39.865616383775603</v>
      </c>
      <c r="Q74">
        <v>0</v>
      </c>
      <c r="R74">
        <v>5.9959079818857841</v>
      </c>
      <c r="S74">
        <v>8.0037784475965346</v>
      </c>
      <c r="T74">
        <v>0</v>
      </c>
      <c r="U74">
        <v>21.414210260823118</v>
      </c>
      <c r="V74">
        <v>2.5781639075342468</v>
      </c>
      <c r="W74">
        <v>12.998765352887258</v>
      </c>
      <c r="X74">
        <v>29.003752056692242</v>
      </c>
      <c r="Y74">
        <v>0</v>
      </c>
      <c r="Z74">
        <v>0</v>
      </c>
      <c r="AA74">
        <v>4.3103436479999999</v>
      </c>
      <c r="AB74">
        <v>4.0403766000000001</v>
      </c>
      <c r="AC74">
        <v>5.9395416640000001</v>
      </c>
      <c r="AD74">
        <v>5.5931399999999982</v>
      </c>
      <c r="AE74">
        <v>9.4472975999999989</v>
      </c>
      <c r="AF74">
        <v>2.7225252000000002</v>
      </c>
      <c r="AG74">
        <v>12.941906400000001</v>
      </c>
      <c r="AH74">
        <v>32.835935499999998</v>
      </c>
      <c r="AI74">
        <v>10.1566244</v>
      </c>
      <c r="AJ74">
        <v>0</v>
      </c>
      <c r="AK74">
        <v>16.039584359999999</v>
      </c>
      <c r="AL74">
        <v>0</v>
      </c>
      <c r="AM74">
        <v>0</v>
      </c>
      <c r="AN74">
        <v>0.63112331700000002</v>
      </c>
      <c r="AO74">
        <v>0.36079679999999992</v>
      </c>
      <c r="AP74">
        <v>1.5720431999999998</v>
      </c>
      <c r="AQ74">
        <v>14.324270999999998</v>
      </c>
      <c r="AR74">
        <v>3.3870719999999999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13.778807620754874</v>
      </c>
      <c r="BB74">
        <f t="shared" si="1"/>
        <v>387.93570082738972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1.0044266613827582</v>
      </c>
      <c r="L75">
        <v>116.99285492388941</v>
      </c>
      <c r="M75">
        <v>0</v>
      </c>
      <c r="N75">
        <v>36.252791902677643</v>
      </c>
      <c r="O75">
        <v>0</v>
      </c>
      <c r="P75">
        <v>39.865616383775603</v>
      </c>
      <c r="Q75">
        <v>0</v>
      </c>
      <c r="R75">
        <v>5.9959079818857841</v>
      </c>
      <c r="S75">
        <v>8.0037784475965346</v>
      </c>
      <c r="T75">
        <v>0</v>
      </c>
      <c r="U75">
        <v>21.414210260823118</v>
      </c>
      <c r="V75">
        <v>2.5781639075342468</v>
      </c>
      <c r="W75">
        <v>12.998765352887258</v>
      </c>
      <c r="X75">
        <v>29.003752056692242</v>
      </c>
      <c r="Y75">
        <v>0</v>
      </c>
      <c r="Z75">
        <v>2.0107058400000004</v>
      </c>
      <c r="AA75">
        <v>8.6206872959999998</v>
      </c>
      <c r="AB75">
        <v>4.0403766000000001</v>
      </c>
      <c r="AC75">
        <v>8.9093124960000019</v>
      </c>
      <c r="AD75">
        <v>5.5931399999999982</v>
      </c>
      <c r="AE75">
        <v>9.4472975999999989</v>
      </c>
      <c r="AF75">
        <v>2.7225252000000002</v>
      </c>
      <c r="AG75">
        <v>12.941906400000001</v>
      </c>
      <c r="AH75">
        <v>35.88706225</v>
      </c>
      <c r="AI75">
        <v>10.1566244</v>
      </c>
      <c r="AJ75">
        <v>0</v>
      </c>
      <c r="AK75">
        <v>16.039584359999999</v>
      </c>
      <c r="AL75">
        <v>0</v>
      </c>
      <c r="AM75">
        <v>0</v>
      </c>
      <c r="AN75">
        <v>0.63112331700000002</v>
      </c>
      <c r="AO75">
        <v>0.36079679999999992</v>
      </c>
      <c r="AP75">
        <v>1.5720431999999998</v>
      </c>
      <c r="AQ75">
        <v>19.099027999999993</v>
      </c>
      <c r="AR75">
        <v>3.3870719999999999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14.419702358454877</v>
      </c>
      <c r="BB75">
        <f t="shared" si="1"/>
        <v>405.97979812768966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1.0044266613827582</v>
      </c>
      <c r="L76">
        <v>116.99285492388941</v>
      </c>
      <c r="M76">
        <v>0</v>
      </c>
      <c r="N76">
        <v>36.252791902677643</v>
      </c>
      <c r="O76">
        <v>0</v>
      </c>
      <c r="P76">
        <v>39.865616383775603</v>
      </c>
      <c r="Q76">
        <v>0</v>
      </c>
      <c r="R76">
        <v>5.9959079818857841</v>
      </c>
      <c r="S76">
        <v>8.0037784475965346</v>
      </c>
      <c r="T76">
        <v>0</v>
      </c>
      <c r="U76">
        <v>21.414210260823118</v>
      </c>
      <c r="V76">
        <v>2.5781639075342468</v>
      </c>
      <c r="W76">
        <v>12.998765352887258</v>
      </c>
      <c r="X76">
        <v>29.003752056692242</v>
      </c>
      <c r="Y76">
        <v>0</v>
      </c>
      <c r="Z76">
        <v>4.0214116799999999</v>
      </c>
      <c r="AA76">
        <v>12.931030944</v>
      </c>
      <c r="AB76">
        <v>8.0807532000000002</v>
      </c>
      <c r="AC76">
        <v>8.9093124960000019</v>
      </c>
      <c r="AD76">
        <v>5.5931399999999982</v>
      </c>
      <c r="AE76">
        <v>15.167636296800001</v>
      </c>
      <c r="AF76">
        <v>6.0500559999999997</v>
      </c>
      <c r="AG76">
        <v>12.941906400000001</v>
      </c>
      <c r="AH76">
        <v>43.064474700000005</v>
      </c>
      <c r="AI76">
        <v>10.1566244</v>
      </c>
      <c r="AJ76">
        <v>0</v>
      </c>
      <c r="AK76">
        <v>16.039584359999999</v>
      </c>
      <c r="AL76">
        <v>0</v>
      </c>
      <c r="AM76">
        <v>0</v>
      </c>
      <c r="AN76">
        <v>0.63112331700000002</v>
      </c>
      <c r="AO76">
        <v>0.36079679999999992</v>
      </c>
      <c r="AP76">
        <v>1.5720431999999998</v>
      </c>
      <c r="AQ76">
        <v>19.099027999999993</v>
      </c>
      <c r="AR76">
        <v>3.3870719999999999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15.331626347354881</v>
      </c>
      <c r="BB76">
        <f t="shared" si="1"/>
        <v>431.65458217358963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1.0044266613827582</v>
      </c>
      <c r="L77">
        <v>116.99285492388941</v>
      </c>
      <c r="M77">
        <v>0</v>
      </c>
      <c r="N77">
        <v>36.252791902677643</v>
      </c>
      <c r="O77">
        <v>0</v>
      </c>
      <c r="P77">
        <v>39.865616383775603</v>
      </c>
      <c r="Q77">
        <v>0</v>
      </c>
      <c r="R77">
        <v>5.9959079818857841</v>
      </c>
      <c r="S77">
        <v>8.0037784475965346</v>
      </c>
      <c r="T77">
        <v>0</v>
      </c>
      <c r="U77">
        <v>21.414210260823118</v>
      </c>
      <c r="V77">
        <v>2.5781639075342468</v>
      </c>
      <c r="W77">
        <v>12.998765352887258</v>
      </c>
      <c r="X77">
        <v>29.003752056692242</v>
      </c>
      <c r="Y77">
        <v>0</v>
      </c>
      <c r="Z77">
        <v>4.0214116799999999</v>
      </c>
      <c r="AA77">
        <v>12.931030944</v>
      </c>
      <c r="AB77">
        <v>8.0807532000000002</v>
      </c>
      <c r="AC77">
        <v>8.9093124960000019</v>
      </c>
      <c r="AD77">
        <v>8.3897099999999991</v>
      </c>
      <c r="AE77">
        <v>15.167636296800001</v>
      </c>
      <c r="AF77">
        <v>6.0500559999999997</v>
      </c>
      <c r="AG77">
        <v>12.941906400000001</v>
      </c>
      <c r="AH77">
        <v>43.064474700000005</v>
      </c>
      <c r="AI77">
        <v>5.0783122000000001</v>
      </c>
      <c r="AJ77">
        <v>0</v>
      </c>
      <c r="AK77">
        <v>16.039584359999999</v>
      </c>
      <c r="AL77">
        <v>0</v>
      </c>
      <c r="AM77">
        <v>0</v>
      </c>
      <c r="AN77">
        <v>0.63112331700000002</v>
      </c>
      <c r="AO77">
        <v>0.36079679999999992</v>
      </c>
      <c r="AP77">
        <v>1.5720431999999998</v>
      </c>
      <c r="AQ77">
        <v>19.099027999999993</v>
      </c>
      <c r="AR77">
        <v>4.0644863999999998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15.222806075554884</v>
      </c>
      <c r="BB77">
        <f t="shared" si="1"/>
        <v>428.59078667738964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1.0044266613827582</v>
      </c>
      <c r="L78">
        <v>116.99285492388941</v>
      </c>
      <c r="M78">
        <v>0</v>
      </c>
      <c r="N78">
        <v>36.252791902677643</v>
      </c>
      <c r="O78">
        <v>0</v>
      </c>
      <c r="P78">
        <v>39.865616383775603</v>
      </c>
      <c r="Q78">
        <v>0</v>
      </c>
      <c r="R78">
        <v>5.9959079818857841</v>
      </c>
      <c r="S78">
        <v>8.0037784475965346</v>
      </c>
      <c r="T78">
        <v>0</v>
      </c>
      <c r="U78">
        <v>21.414210260823118</v>
      </c>
      <c r="V78">
        <v>2.5781639075342468</v>
      </c>
      <c r="W78">
        <v>12.998765352887258</v>
      </c>
      <c r="X78">
        <v>29.003752056692242</v>
      </c>
      <c r="Y78">
        <v>0</v>
      </c>
      <c r="Z78">
        <v>4.0214116799999999</v>
      </c>
      <c r="AA78">
        <v>12.931030944</v>
      </c>
      <c r="AB78">
        <v>8.0807532000000002</v>
      </c>
      <c r="AC78">
        <v>8.9093124960000019</v>
      </c>
      <c r="AD78">
        <v>11.212219200000002</v>
      </c>
      <c r="AE78">
        <v>15.167636296800001</v>
      </c>
      <c r="AF78">
        <v>6.0500559999999997</v>
      </c>
      <c r="AG78">
        <v>12.941906400000001</v>
      </c>
      <c r="AH78">
        <v>43.064474700000005</v>
      </c>
      <c r="AI78">
        <v>5.0783122000000001</v>
      </c>
      <c r="AJ78">
        <v>0</v>
      </c>
      <c r="AK78">
        <v>16.039584359999999</v>
      </c>
      <c r="AL78">
        <v>0</v>
      </c>
      <c r="AM78">
        <v>0</v>
      </c>
      <c r="AN78">
        <v>0.63112331700000002</v>
      </c>
      <c r="AO78">
        <v>0.36079679999999992</v>
      </c>
      <c r="AP78">
        <v>1.5720431999999998</v>
      </c>
      <c r="AQ78">
        <v>19.099027999999993</v>
      </c>
      <c r="AR78">
        <v>4.0644863999999998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15.319617875554885</v>
      </c>
      <c r="BB78">
        <f t="shared" si="1"/>
        <v>431.31648407738965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1.0044266613827582</v>
      </c>
      <c r="L79">
        <v>116.99285492388941</v>
      </c>
      <c r="M79">
        <v>0</v>
      </c>
      <c r="N79">
        <v>36.252791902677643</v>
      </c>
      <c r="O79">
        <v>0</v>
      </c>
      <c r="P79">
        <v>37.61002368986221</v>
      </c>
      <c r="Q79">
        <v>0</v>
      </c>
      <c r="R79">
        <v>5.9959079818857841</v>
      </c>
      <c r="S79">
        <v>8.0037784475965346</v>
      </c>
      <c r="T79">
        <v>0</v>
      </c>
      <c r="U79">
        <v>21.414210260823118</v>
      </c>
      <c r="V79">
        <v>2.5781639075342468</v>
      </c>
      <c r="W79">
        <v>12.998765352887258</v>
      </c>
      <c r="X79">
        <v>29.003752056692242</v>
      </c>
      <c r="Y79">
        <v>0</v>
      </c>
      <c r="Z79">
        <v>4.0214116799999999</v>
      </c>
      <c r="AA79">
        <v>12.931030944</v>
      </c>
      <c r="AB79">
        <v>8.0807532000000002</v>
      </c>
      <c r="AC79">
        <v>8.9093124960000019</v>
      </c>
      <c r="AD79">
        <v>11.212219200000002</v>
      </c>
      <c r="AE79">
        <v>15.167636296800001</v>
      </c>
      <c r="AF79">
        <v>6.0500559999999997</v>
      </c>
      <c r="AG79">
        <v>12.941906400000001</v>
      </c>
      <c r="AH79">
        <v>43.064474700000005</v>
      </c>
      <c r="AI79">
        <v>1.1719181999999999</v>
      </c>
      <c r="AJ79">
        <v>0</v>
      </c>
      <c r="AK79">
        <v>16.039584359999999</v>
      </c>
      <c r="AL79">
        <v>0</v>
      </c>
      <c r="AM79">
        <v>0</v>
      </c>
      <c r="AN79">
        <v>0.63112331700000002</v>
      </c>
      <c r="AO79">
        <v>0.36079679999999992</v>
      </c>
      <c r="AP79">
        <v>1.5720431999999998</v>
      </c>
      <c r="AQ79">
        <v>19.099027999999993</v>
      </c>
      <c r="AR79">
        <v>6.0967295999999997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15.177967845541165</v>
      </c>
      <c r="BB79">
        <f t="shared" si="1"/>
        <v>427.32839061348994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1.0044266613827582</v>
      </c>
      <c r="L80">
        <v>116.99285492388941</v>
      </c>
      <c r="M80">
        <v>0</v>
      </c>
      <c r="N80">
        <v>36.252791902677643</v>
      </c>
      <c r="O80">
        <v>0</v>
      </c>
      <c r="P80">
        <v>37.61002368986221</v>
      </c>
      <c r="Q80">
        <v>0</v>
      </c>
      <c r="R80">
        <v>5.9959079818857841</v>
      </c>
      <c r="S80">
        <v>8.0037784475965346</v>
      </c>
      <c r="T80">
        <v>0</v>
      </c>
      <c r="U80">
        <v>21.414210260823118</v>
      </c>
      <c r="V80">
        <v>2.5781639075342468</v>
      </c>
      <c r="W80">
        <v>12.998765352887258</v>
      </c>
      <c r="X80">
        <v>29.003752056692242</v>
      </c>
      <c r="Y80">
        <v>0</v>
      </c>
      <c r="Z80">
        <v>4.0214116799999999</v>
      </c>
      <c r="AA80">
        <v>12.931030944</v>
      </c>
      <c r="AB80">
        <v>8.0807532000000002</v>
      </c>
      <c r="AC80">
        <v>8.9093124960000019</v>
      </c>
      <c r="AD80">
        <v>11.212219200000002</v>
      </c>
      <c r="AE80">
        <v>15.167636296800001</v>
      </c>
      <c r="AF80">
        <v>6.0500559999999997</v>
      </c>
      <c r="AG80">
        <v>12.941906400000001</v>
      </c>
      <c r="AH80">
        <v>43.064474700000005</v>
      </c>
      <c r="AI80">
        <v>0</v>
      </c>
      <c r="AJ80">
        <v>0</v>
      </c>
      <c r="AK80">
        <v>16.039584359999999</v>
      </c>
      <c r="AL80">
        <v>0</v>
      </c>
      <c r="AM80">
        <v>0</v>
      </c>
      <c r="AN80">
        <v>0.63112331700000002</v>
      </c>
      <c r="AO80">
        <v>0.36079679999999992</v>
      </c>
      <c r="AP80">
        <v>1.5720431999999998</v>
      </c>
      <c r="AQ80">
        <v>19.099027999999993</v>
      </c>
      <c r="AR80">
        <v>6.0967295999999997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15.137770961341165</v>
      </c>
      <c r="BB80">
        <f t="shared" si="1"/>
        <v>426.19666929768994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1.0044266613827582</v>
      </c>
      <c r="L81">
        <v>116.99285492388941</v>
      </c>
      <c r="M81">
        <v>0</v>
      </c>
      <c r="N81">
        <v>36.252791902677643</v>
      </c>
      <c r="O81">
        <v>0</v>
      </c>
      <c r="P81">
        <v>37.589237572734831</v>
      </c>
      <c r="Q81">
        <v>0</v>
      </c>
      <c r="R81">
        <v>5.9959079818857841</v>
      </c>
      <c r="S81">
        <v>8.0037784475965346</v>
      </c>
      <c r="T81">
        <v>0</v>
      </c>
      <c r="U81">
        <v>21.414210260823118</v>
      </c>
      <c r="V81">
        <v>2.5781639075342468</v>
      </c>
      <c r="W81">
        <v>12.998765352887258</v>
      </c>
      <c r="X81">
        <v>29.003752056692242</v>
      </c>
      <c r="Y81">
        <v>0</v>
      </c>
      <c r="Z81">
        <v>4.0214116799999999</v>
      </c>
      <c r="AA81">
        <v>12.931030944</v>
      </c>
      <c r="AB81">
        <v>8.0807532000000002</v>
      </c>
      <c r="AC81">
        <v>8.9093124960000019</v>
      </c>
      <c r="AD81">
        <v>5.5931399999999982</v>
      </c>
      <c r="AE81">
        <v>15.167636296800001</v>
      </c>
      <c r="AF81">
        <v>6.0500559999999997</v>
      </c>
      <c r="AG81">
        <v>12.941906400000001</v>
      </c>
      <c r="AH81">
        <v>43.064474700000005</v>
      </c>
      <c r="AI81">
        <v>0</v>
      </c>
      <c r="AJ81">
        <v>0</v>
      </c>
      <c r="AK81">
        <v>16.039584359999999</v>
      </c>
      <c r="AL81">
        <v>0</v>
      </c>
      <c r="AM81">
        <v>0</v>
      </c>
      <c r="AN81">
        <v>0.63112331700000002</v>
      </c>
      <c r="AO81">
        <v>0.54119519999999999</v>
      </c>
      <c r="AP81">
        <v>1.5720431999999998</v>
      </c>
      <c r="AQ81">
        <v>19.099027999999993</v>
      </c>
      <c r="AR81">
        <v>7.1128512000000006</v>
      </c>
      <c r="AS81">
        <v>4.1270736000000001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15.013675799841382</v>
      </c>
      <c r="BB81">
        <f t="shared" si="1"/>
        <v>422.70283386206239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1.0044266613827582</v>
      </c>
      <c r="L82">
        <v>116.99285492388941</v>
      </c>
      <c r="M82">
        <v>0</v>
      </c>
      <c r="N82">
        <v>36.252791902677643</v>
      </c>
      <c r="O82">
        <v>0</v>
      </c>
      <c r="P82">
        <v>37.589237572734831</v>
      </c>
      <c r="Q82">
        <v>0</v>
      </c>
      <c r="R82">
        <v>5.9959079818857841</v>
      </c>
      <c r="S82">
        <v>8.0037784475965346</v>
      </c>
      <c r="T82">
        <v>0</v>
      </c>
      <c r="U82">
        <v>21.414210260823118</v>
      </c>
      <c r="V82">
        <v>2.5781639075342468</v>
      </c>
      <c r="W82">
        <v>12.998765352887258</v>
      </c>
      <c r="X82">
        <v>29.003752056692242</v>
      </c>
      <c r="Y82">
        <v>0</v>
      </c>
      <c r="Z82">
        <v>2.0107058400000004</v>
      </c>
      <c r="AA82">
        <v>8.6206872959999998</v>
      </c>
      <c r="AB82">
        <v>8.0807532000000002</v>
      </c>
      <c r="AC82">
        <v>5.9395416640000001</v>
      </c>
      <c r="AD82">
        <v>2.7965699999999991</v>
      </c>
      <c r="AE82">
        <v>9.4472975999999989</v>
      </c>
      <c r="AF82">
        <v>2.7225252000000002</v>
      </c>
      <c r="AG82">
        <v>12.941906400000001</v>
      </c>
      <c r="AH82">
        <v>35.88706225</v>
      </c>
      <c r="AI82">
        <v>0</v>
      </c>
      <c r="AJ82">
        <v>0</v>
      </c>
      <c r="AK82">
        <v>16.039584359999999</v>
      </c>
      <c r="AL82">
        <v>0</v>
      </c>
      <c r="AM82">
        <v>0</v>
      </c>
      <c r="AN82">
        <v>0.63112331700000002</v>
      </c>
      <c r="AO82">
        <v>0.54119519999999999</v>
      </c>
      <c r="AP82">
        <v>1.5720431999999998</v>
      </c>
      <c r="AQ82">
        <v>14.304939999999998</v>
      </c>
      <c r="AR82">
        <v>7.1128512000000006</v>
      </c>
      <c r="AS82">
        <v>4.1270736000000001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13.878114140041385</v>
      </c>
      <c r="BB82">
        <f t="shared" si="1"/>
        <v>390.73163525506243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1.0044266613827582</v>
      </c>
      <c r="L83">
        <v>119.8508857790345</v>
      </c>
      <c r="M83">
        <v>0</v>
      </c>
      <c r="N83">
        <v>36.252791902677643</v>
      </c>
      <c r="O83">
        <v>0</v>
      </c>
      <c r="P83">
        <v>37.115417024501134</v>
      </c>
      <c r="Q83">
        <v>0</v>
      </c>
      <c r="R83">
        <v>5.9959079818857841</v>
      </c>
      <c r="S83">
        <v>8.0037784475965346</v>
      </c>
      <c r="T83">
        <v>0</v>
      </c>
      <c r="U83">
        <v>21.414210260823118</v>
      </c>
      <c r="V83">
        <v>2.7420762567132115</v>
      </c>
      <c r="W83">
        <v>12.998765352887258</v>
      </c>
      <c r="X83">
        <v>29.003752056692242</v>
      </c>
      <c r="Y83">
        <v>0</v>
      </c>
      <c r="Z83">
        <v>2.0107058400000004</v>
      </c>
      <c r="AA83">
        <v>4.3103436479999999</v>
      </c>
      <c r="AB83">
        <v>8.0807532000000002</v>
      </c>
      <c r="AC83">
        <v>2.9697708320000005</v>
      </c>
      <c r="AD83">
        <v>2.7965699999999991</v>
      </c>
      <c r="AE83">
        <v>9.4472975999999989</v>
      </c>
      <c r="AF83">
        <v>2.7225252000000002</v>
      </c>
      <c r="AG83">
        <v>12.941906400000001</v>
      </c>
      <c r="AH83">
        <v>35.88706225</v>
      </c>
      <c r="AI83">
        <v>0</v>
      </c>
      <c r="AJ83">
        <v>0</v>
      </c>
      <c r="AK83">
        <v>16.039584359999999</v>
      </c>
      <c r="AL83">
        <v>0</v>
      </c>
      <c r="AM83">
        <v>0</v>
      </c>
      <c r="AN83">
        <v>0.63112331700000002</v>
      </c>
      <c r="AO83">
        <v>0.63139439999999991</v>
      </c>
      <c r="AP83">
        <v>1.5720431999999998</v>
      </c>
      <c r="AQ83">
        <v>9.2788799999999991</v>
      </c>
      <c r="AR83">
        <v>7.1128512000000006</v>
      </c>
      <c r="AS83">
        <v>4.1270736000000001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13.546506970312995</v>
      </c>
      <c r="BB83">
        <f t="shared" si="1"/>
        <v>381.39538980088128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1.0044266613827582</v>
      </c>
      <c r="L84">
        <v>119.8508857790345</v>
      </c>
      <c r="M84">
        <v>0</v>
      </c>
      <c r="N84">
        <v>36.252791902677643</v>
      </c>
      <c r="O84">
        <v>0</v>
      </c>
      <c r="P84">
        <v>37.115417024501134</v>
      </c>
      <c r="Q84">
        <v>0</v>
      </c>
      <c r="R84">
        <v>5.9959079818857841</v>
      </c>
      <c r="S84">
        <v>8.0037784475965346</v>
      </c>
      <c r="T84">
        <v>0</v>
      </c>
      <c r="U84">
        <v>21.414210260823118</v>
      </c>
      <c r="V84">
        <v>2.7420762567132115</v>
      </c>
      <c r="W84">
        <v>12.998765352887258</v>
      </c>
      <c r="X84">
        <v>29.003752056692242</v>
      </c>
      <c r="Y84">
        <v>0</v>
      </c>
      <c r="Z84">
        <v>2.0107058400000004</v>
      </c>
      <c r="AA84">
        <v>0</v>
      </c>
      <c r="AB84">
        <v>8.0807532000000002</v>
      </c>
      <c r="AC84">
        <v>2.9697708320000005</v>
      </c>
      <c r="AD84">
        <v>2.7965699999999991</v>
      </c>
      <c r="AE84">
        <v>9.4472975999999989</v>
      </c>
      <c r="AF84">
        <v>2.7225252000000002</v>
      </c>
      <c r="AG84">
        <v>12.941906400000001</v>
      </c>
      <c r="AH84">
        <v>28.709649800000001</v>
      </c>
      <c r="AI84">
        <v>0</v>
      </c>
      <c r="AJ84">
        <v>0</v>
      </c>
      <c r="AK84">
        <v>16.039584359999999</v>
      </c>
      <c r="AL84">
        <v>0</v>
      </c>
      <c r="AM84">
        <v>0</v>
      </c>
      <c r="AN84">
        <v>0.63112331700000002</v>
      </c>
      <c r="AO84">
        <v>0.63139439999999991</v>
      </c>
      <c r="AP84">
        <v>1.5720431999999998</v>
      </c>
      <c r="AQ84">
        <v>4.6394399999999996</v>
      </c>
      <c r="AR84">
        <v>7.1128512000000006</v>
      </c>
      <c r="AS84">
        <v>4.1270736000000001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12.993344179912993</v>
      </c>
      <c r="BB84">
        <f t="shared" si="1"/>
        <v>365.82135649328126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1.0044266613827582</v>
      </c>
      <c r="L85">
        <v>121.15321407994821</v>
      </c>
      <c r="M85">
        <v>0</v>
      </c>
      <c r="N85">
        <v>36.252791902677643</v>
      </c>
      <c r="O85">
        <v>0</v>
      </c>
      <c r="P85">
        <v>37.35339156626506</v>
      </c>
      <c r="Q85">
        <v>0</v>
      </c>
      <c r="R85">
        <v>5.9959079818857841</v>
      </c>
      <c r="S85">
        <v>8.0037784475965346</v>
      </c>
      <c r="T85">
        <v>0</v>
      </c>
      <c r="U85">
        <v>21.414210260823118</v>
      </c>
      <c r="V85">
        <v>2.7420762567132115</v>
      </c>
      <c r="W85">
        <v>12.998765352887258</v>
      </c>
      <c r="X85">
        <v>29.003752056692242</v>
      </c>
      <c r="Y85">
        <v>0</v>
      </c>
      <c r="Z85">
        <v>2.0107058400000004</v>
      </c>
      <c r="AA85">
        <v>0</v>
      </c>
      <c r="AB85">
        <v>8.0807532000000002</v>
      </c>
      <c r="AC85">
        <v>0</v>
      </c>
      <c r="AD85">
        <v>2.7965699999999991</v>
      </c>
      <c r="AE85">
        <v>9.4472975999999989</v>
      </c>
      <c r="AF85">
        <v>2.7225252000000002</v>
      </c>
      <c r="AG85">
        <v>12.941906400000001</v>
      </c>
      <c r="AH85">
        <v>21.532237350000003</v>
      </c>
      <c r="AI85">
        <v>0</v>
      </c>
      <c r="AJ85">
        <v>0</v>
      </c>
      <c r="AK85">
        <v>16.039584359999999</v>
      </c>
      <c r="AL85">
        <v>0</v>
      </c>
      <c r="AM85">
        <v>0</v>
      </c>
      <c r="AN85">
        <v>0.63112331700000002</v>
      </c>
      <c r="AO85">
        <v>0.63139439999999991</v>
      </c>
      <c r="AP85">
        <v>1.5720431999999998</v>
      </c>
      <c r="AQ85">
        <v>4.6394399999999996</v>
      </c>
      <c r="AR85">
        <v>4.7419007999999989</v>
      </c>
      <c r="AS85">
        <v>4.1270736000000001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12.616804645475808</v>
      </c>
      <c r="BB85">
        <f t="shared" si="1"/>
        <v>355.22006518839601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1.0044430228103778</v>
      </c>
      <c r="L86">
        <v>116.99285492388941</v>
      </c>
      <c r="M86">
        <v>0</v>
      </c>
      <c r="N86">
        <v>36.252791902677643</v>
      </c>
      <c r="O86">
        <v>0</v>
      </c>
      <c r="P86">
        <v>37.35339156626506</v>
      </c>
      <c r="Q86">
        <v>0</v>
      </c>
      <c r="R86">
        <v>0</v>
      </c>
      <c r="S86">
        <v>1.8677282694468333E-3</v>
      </c>
      <c r="T86">
        <v>0</v>
      </c>
      <c r="U86">
        <v>21.414210260823118</v>
      </c>
      <c r="V86">
        <v>0</v>
      </c>
      <c r="W86">
        <v>12.998765352887258</v>
      </c>
      <c r="X86">
        <v>29.003752056692242</v>
      </c>
      <c r="Y86">
        <v>0</v>
      </c>
      <c r="Z86">
        <v>2.0107058400000004</v>
      </c>
      <c r="AA86">
        <v>0</v>
      </c>
      <c r="AB86">
        <v>8.0562165000000014</v>
      </c>
      <c r="AC86">
        <v>0</v>
      </c>
      <c r="AD86">
        <v>2.7965699999999991</v>
      </c>
      <c r="AE86">
        <v>9.4472975999999989</v>
      </c>
      <c r="AF86">
        <v>2.7225252000000002</v>
      </c>
      <c r="AG86">
        <v>12.941906400000001</v>
      </c>
      <c r="AH86">
        <v>21.532237350000003</v>
      </c>
      <c r="AI86">
        <v>0</v>
      </c>
      <c r="AJ86">
        <v>0</v>
      </c>
      <c r="AK86">
        <v>16.039584359999999</v>
      </c>
      <c r="AL86">
        <v>0</v>
      </c>
      <c r="AM86">
        <v>0</v>
      </c>
      <c r="AN86">
        <v>0.63112331700000002</v>
      </c>
      <c r="AO86">
        <v>0.63139439999999991</v>
      </c>
      <c r="AP86">
        <v>1.5720431999999998</v>
      </c>
      <c r="AQ86">
        <v>0</v>
      </c>
      <c r="AR86">
        <v>4.7419007999999989</v>
      </c>
      <c r="AS86">
        <v>4.1270736000000001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11.739952240814402</v>
      </c>
      <c r="BB86">
        <f t="shared" si="1"/>
        <v>330.53270314050019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1.0044430228103778</v>
      </c>
      <c r="L87">
        <v>116.99285492388941</v>
      </c>
      <c r="M87">
        <v>0</v>
      </c>
      <c r="N87">
        <v>36.252791902677643</v>
      </c>
      <c r="O87">
        <v>0</v>
      </c>
      <c r="P87">
        <v>37.591366092957514</v>
      </c>
      <c r="Q87">
        <v>0</v>
      </c>
      <c r="R87">
        <v>0</v>
      </c>
      <c r="S87">
        <v>1.8677282694468333E-3</v>
      </c>
      <c r="T87">
        <v>0</v>
      </c>
      <c r="U87">
        <v>21.414210260823118</v>
      </c>
      <c r="V87">
        <v>0</v>
      </c>
      <c r="W87">
        <v>12.998765352887258</v>
      </c>
      <c r="X87">
        <v>29.003752056692242</v>
      </c>
      <c r="Y87">
        <v>0</v>
      </c>
      <c r="Z87">
        <v>2.0107058400000004</v>
      </c>
      <c r="AA87">
        <v>0</v>
      </c>
      <c r="AB87">
        <v>8.0562165000000014</v>
      </c>
      <c r="AC87">
        <v>0</v>
      </c>
      <c r="AD87">
        <v>2.7965699999999991</v>
      </c>
      <c r="AE87">
        <v>9.4472975999999989</v>
      </c>
      <c r="AF87">
        <v>2.7225252000000002</v>
      </c>
      <c r="AG87">
        <v>12.941906400000001</v>
      </c>
      <c r="AH87">
        <v>14.354824900000001</v>
      </c>
      <c r="AI87">
        <v>0</v>
      </c>
      <c r="AJ87">
        <v>0</v>
      </c>
      <c r="AK87">
        <v>16.039584359999999</v>
      </c>
      <c r="AL87">
        <v>0</v>
      </c>
      <c r="AM87">
        <v>0</v>
      </c>
      <c r="AN87">
        <v>0.63112331700000002</v>
      </c>
      <c r="AO87">
        <v>0.9019919999999999</v>
      </c>
      <c r="AP87">
        <v>1.5720431999999998</v>
      </c>
      <c r="AQ87">
        <v>0</v>
      </c>
      <c r="AR87">
        <v>7.1128512000000006</v>
      </c>
      <c r="AS87">
        <v>4.1270736000000001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11.592534395913697</v>
      </c>
      <c r="BB87">
        <f t="shared" si="1"/>
        <v>326.38223106209335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1.0044430228103778</v>
      </c>
      <c r="L88">
        <v>116.99285492388941</v>
      </c>
      <c r="M88">
        <v>0</v>
      </c>
      <c r="N88">
        <v>36.252791902677643</v>
      </c>
      <c r="O88">
        <v>0</v>
      </c>
      <c r="P88">
        <v>37.591366092957514</v>
      </c>
      <c r="Q88">
        <v>0</v>
      </c>
      <c r="R88">
        <v>0</v>
      </c>
      <c r="S88">
        <v>5.7999497772204575E-2</v>
      </c>
      <c r="T88">
        <v>0</v>
      </c>
      <c r="U88">
        <v>21.414210260823118</v>
      </c>
      <c r="V88">
        <v>0</v>
      </c>
      <c r="W88">
        <v>12.998765352887258</v>
      </c>
      <c r="X88">
        <v>29.003752056692242</v>
      </c>
      <c r="Y88">
        <v>0</v>
      </c>
      <c r="Z88">
        <v>2.0107058400000004</v>
      </c>
      <c r="AA88">
        <v>0</v>
      </c>
      <c r="AB88">
        <v>4.0403766000000001</v>
      </c>
      <c r="AC88">
        <v>0</v>
      </c>
      <c r="AD88">
        <v>2.7965699999999991</v>
      </c>
      <c r="AE88">
        <v>9.4472975999999989</v>
      </c>
      <c r="AF88">
        <v>2.7225252000000002</v>
      </c>
      <c r="AG88">
        <v>12.941906400000001</v>
      </c>
      <c r="AH88">
        <v>7.1774124500000003</v>
      </c>
      <c r="AI88">
        <v>0</v>
      </c>
      <c r="AJ88">
        <v>0</v>
      </c>
      <c r="AK88">
        <v>16.039584359999999</v>
      </c>
      <c r="AL88">
        <v>0</v>
      </c>
      <c r="AM88">
        <v>0</v>
      </c>
      <c r="AN88">
        <v>0.63112331700000002</v>
      </c>
      <c r="AO88">
        <v>0.9019919999999999</v>
      </c>
      <c r="AP88">
        <v>1.5720431999999998</v>
      </c>
      <c r="AQ88">
        <v>0</v>
      </c>
      <c r="AR88">
        <v>7.1128512000000006</v>
      </c>
      <c r="AS88">
        <v>4.1270736000000001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11.210531066169304</v>
      </c>
      <c r="BB88">
        <f t="shared" si="1"/>
        <v>315.62711381134051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1.0044430228103778</v>
      </c>
      <c r="L89">
        <v>116.99285492388941</v>
      </c>
      <c r="M89">
        <v>7.6701573849878937</v>
      </c>
      <c r="N89">
        <v>36.252791902677643</v>
      </c>
      <c r="O89">
        <v>0</v>
      </c>
      <c r="P89">
        <v>37.8293406048587</v>
      </c>
      <c r="Q89">
        <v>0</v>
      </c>
      <c r="R89">
        <v>0</v>
      </c>
      <c r="S89">
        <v>5.7999497772204575E-2</v>
      </c>
      <c r="T89">
        <v>0</v>
      </c>
      <c r="U89">
        <v>21.414210260823118</v>
      </c>
      <c r="V89">
        <v>0</v>
      </c>
      <c r="W89">
        <v>12.998765352887258</v>
      </c>
      <c r="X89">
        <v>29.003752056692242</v>
      </c>
      <c r="Y89">
        <v>0</v>
      </c>
      <c r="Z89">
        <v>2.0107058400000004</v>
      </c>
      <c r="AA89">
        <v>0</v>
      </c>
      <c r="AB89">
        <v>4.0403766000000001</v>
      </c>
      <c r="AC89">
        <v>0</v>
      </c>
      <c r="AD89">
        <v>2.7965699999999991</v>
      </c>
      <c r="AE89">
        <v>9.4472975999999989</v>
      </c>
      <c r="AF89">
        <v>2.7225252000000002</v>
      </c>
      <c r="AG89">
        <v>12.941906400000001</v>
      </c>
      <c r="AH89">
        <v>6.7996539000000018</v>
      </c>
      <c r="AI89">
        <v>0</v>
      </c>
      <c r="AJ89">
        <v>0</v>
      </c>
      <c r="AK89">
        <v>16.039584359999999</v>
      </c>
      <c r="AL89">
        <v>0</v>
      </c>
      <c r="AM89">
        <v>0</v>
      </c>
      <c r="AN89">
        <v>0.63112331700000002</v>
      </c>
      <c r="AO89">
        <v>1.0823904</v>
      </c>
      <c r="AP89">
        <v>1.5720431999999998</v>
      </c>
      <c r="AQ89">
        <v>0</v>
      </c>
      <c r="AR89">
        <v>7.1128512000000006</v>
      </c>
      <c r="AS89">
        <v>4.1270736000000001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11.475010634035838</v>
      </c>
      <c r="BB89">
        <f t="shared" si="1"/>
        <v>323.07340599036314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1.0044430228103778</v>
      </c>
      <c r="L90">
        <v>116.99285492388941</v>
      </c>
      <c r="M90">
        <v>9.2041433999999995</v>
      </c>
      <c r="N90">
        <v>36.252791902677643</v>
      </c>
      <c r="O90">
        <v>0</v>
      </c>
      <c r="P90">
        <v>37.8293406048587</v>
      </c>
      <c r="Q90">
        <v>0</v>
      </c>
      <c r="R90">
        <v>0</v>
      </c>
      <c r="S90">
        <v>5.7999497772204575E-2</v>
      </c>
      <c r="T90">
        <v>0</v>
      </c>
      <c r="U90">
        <v>21.414210260823118</v>
      </c>
      <c r="V90">
        <v>0</v>
      </c>
      <c r="W90">
        <v>12.998765352887258</v>
      </c>
      <c r="X90">
        <v>29.003752056692242</v>
      </c>
      <c r="Y90">
        <v>0</v>
      </c>
      <c r="Z90">
        <v>2.0107058400000004</v>
      </c>
      <c r="AA90">
        <v>0</v>
      </c>
      <c r="AB90">
        <v>4.0403766000000001</v>
      </c>
      <c r="AC90">
        <v>0</v>
      </c>
      <c r="AD90">
        <v>2.7965699999999991</v>
      </c>
      <c r="AE90">
        <v>9.4472975999999989</v>
      </c>
      <c r="AF90">
        <v>2.7225252000000002</v>
      </c>
      <c r="AG90">
        <v>12.941906400000001</v>
      </c>
      <c r="AH90">
        <v>0</v>
      </c>
      <c r="AI90">
        <v>0</v>
      </c>
      <c r="AJ90">
        <v>0</v>
      </c>
      <c r="AK90">
        <v>16.039584359999999</v>
      </c>
      <c r="AL90">
        <v>0</v>
      </c>
      <c r="AM90">
        <v>0</v>
      </c>
      <c r="AN90">
        <v>0.63112331700000002</v>
      </c>
      <c r="AO90">
        <v>1.0823904</v>
      </c>
      <c r="AP90">
        <v>1.5720431999999998</v>
      </c>
      <c r="AQ90">
        <v>0</v>
      </c>
      <c r="AR90">
        <v>7.1128512000000006</v>
      </c>
      <c r="AS90">
        <v>4.1270736000000001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11.294398087350752</v>
      </c>
      <c r="BB90">
        <f t="shared" si="1"/>
        <v>317.98835065206026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1.0044430228103778</v>
      </c>
      <c r="L91">
        <v>116.99285492388941</v>
      </c>
      <c r="M91">
        <v>10.737794117647057</v>
      </c>
      <c r="N91">
        <v>36.252791902677643</v>
      </c>
      <c r="O91">
        <v>0</v>
      </c>
      <c r="P91">
        <v>37.8293406048587</v>
      </c>
      <c r="Q91">
        <v>0</v>
      </c>
      <c r="R91">
        <v>0</v>
      </c>
      <c r="S91">
        <v>0.5399719207722129</v>
      </c>
      <c r="T91">
        <v>0</v>
      </c>
      <c r="U91">
        <v>21.414210260823118</v>
      </c>
      <c r="V91">
        <v>0</v>
      </c>
      <c r="W91">
        <v>12.998765352887258</v>
      </c>
      <c r="X91">
        <v>29.003752056692242</v>
      </c>
      <c r="Y91">
        <v>0</v>
      </c>
      <c r="Z91">
        <v>2.0107058400000004</v>
      </c>
      <c r="AA91">
        <v>0</v>
      </c>
      <c r="AB91">
        <v>4.0403766000000001</v>
      </c>
      <c r="AC91">
        <v>0</v>
      </c>
      <c r="AD91">
        <v>2.7965699999999991</v>
      </c>
      <c r="AE91">
        <v>9.4472975999999989</v>
      </c>
      <c r="AF91">
        <v>2.7225252000000002</v>
      </c>
      <c r="AG91">
        <v>12.941906400000001</v>
      </c>
      <c r="AH91">
        <v>0</v>
      </c>
      <c r="AI91">
        <v>0</v>
      </c>
      <c r="AJ91">
        <v>0</v>
      </c>
      <c r="AK91">
        <v>16.039584359999999</v>
      </c>
      <c r="AL91">
        <v>0</v>
      </c>
      <c r="AM91">
        <v>0</v>
      </c>
      <c r="AN91">
        <v>0.63112331700000002</v>
      </c>
      <c r="AO91">
        <v>1.0823904</v>
      </c>
      <c r="AP91">
        <v>1.5720431999999998</v>
      </c>
      <c r="AQ91">
        <v>0</v>
      </c>
      <c r="AR91">
        <v>3.3870719999999999</v>
      </c>
      <c r="AS91">
        <v>4.8699468479999997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11.261220161564587</v>
      </c>
      <c r="BB91">
        <f t="shared" si="1"/>
        <v>317.05424576649341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1.0044430228103778</v>
      </c>
      <c r="L92">
        <v>116.99285492388941</v>
      </c>
      <c r="M92">
        <v>12.271802764404489</v>
      </c>
      <c r="N92">
        <v>36.252791902677643</v>
      </c>
      <c r="O92">
        <v>0</v>
      </c>
      <c r="P92">
        <v>37.8293406048587</v>
      </c>
      <c r="Q92">
        <v>0</v>
      </c>
      <c r="R92">
        <v>0</v>
      </c>
      <c r="S92">
        <v>0.5399719207722129</v>
      </c>
      <c r="T92">
        <v>0</v>
      </c>
      <c r="U92">
        <v>21.414210260823118</v>
      </c>
      <c r="V92">
        <v>0</v>
      </c>
      <c r="W92">
        <v>12.998765352887258</v>
      </c>
      <c r="X92">
        <v>29.003752056692242</v>
      </c>
      <c r="Y92">
        <v>0</v>
      </c>
      <c r="Z92">
        <v>2.0107058400000004</v>
      </c>
      <c r="AA92">
        <v>0</v>
      </c>
      <c r="AB92">
        <v>0</v>
      </c>
      <c r="AC92">
        <v>0</v>
      </c>
      <c r="AD92">
        <v>2.7965699999999991</v>
      </c>
      <c r="AE92">
        <v>9.4472975999999989</v>
      </c>
      <c r="AF92">
        <v>2.7225252000000002</v>
      </c>
      <c r="AG92">
        <v>12.941906400000001</v>
      </c>
      <c r="AH92">
        <v>0</v>
      </c>
      <c r="AI92">
        <v>0</v>
      </c>
      <c r="AJ92">
        <v>0</v>
      </c>
      <c r="AK92">
        <v>16.039584359999999</v>
      </c>
      <c r="AL92">
        <v>0</v>
      </c>
      <c r="AM92">
        <v>0</v>
      </c>
      <c r="AN92">
        <v>0.63112331700000002</v>
      </c>
      <c r="AO92">
        <v>1.0823904</v>
      </c>
      <c r="AP92">
        <v>1.5720431999999998</v>
      </c>
      <c r="AQ92">
        <v>0</v>
      </c>
      <c r="AR92">
        <v>3.3870719999999999</v>
      </c>
      <c r="AS92">
        <v>4.8699468479999997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11.175251764648369</v>
      </c>
      <c r="BB92">
        <f t="shared" si="1"/>
        <v>314.63384621016712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1.0049377398219457</v>
      </c>
      <c r="L93">
        <v>116.99285492388941</v>
      </c>
      <c r="M93">
        <v>10.737794117647057</v>
      </c>
      <c r="N93">
        <v>36.252791902677643</v>
      </c>
      <c r="O93">
        <v>0</v>
      </c>
      <c r="P93">
        <v>37.8293406048587</v>
      </c>
      <c r="Q93">
        <v>0</v>
      </c>
      <c r="R93">
        <v>0</v>
      </c>
      <c r="S93">
        <v>0.5399719207722129</v>
      </c>
      <c r="T93">
        <v>0</v>
      </c>
      <c r="U93">
        <v>21.414210260823118</v>
      </c>
      <c r="V93">
        <v>0.24930807989091505</v>
      </c>
      <c r="W93">
        <v>1.9981056060606057</v>
      </c>
      <c r="X93">
        <v>12.001578235598036</v>
      </c>
      <c r="Y93">
        <v>0</v>
      </c>
      <c r="Z93">
        <v>2.0107058400000004</v>
      </c>
      <c r="AA93">
        <v>0</v>
      </c>
      <c r="AB93">
        <v>0</v>
      </c>
      <c r="AC93">
        <v>0</v>
      </c>
      <c r="AD93">
        <v>2.7965699999999991</v>
      </c>
      <c r="AE93">
        <v>9.4472975999999989</v>
      </c>
      <c r="AF93">
        <v>2.7225252000000002</v>
      </c>
      <c r="AG93">
        <v>12.941906400000001</v>
      </c>
      <c r="AH93">
        <v>0</v>
      </c>
      <c r="AI93">
        <v>0</v>
      </c>
      <c r="AJ93">
        <v>0</v>
      </c>
      <c r="AK93">
        <v>16.039584359999999</v>
      </c>
      <c r="AL93">
        <v>0</v>
      </c>
      <c r="AM93">
        <v>0</v>
      </c>
      <c r="AN93">
        <v>0.63112331700000002</v>
      </c>
      <c r="AO93">
        <v>1.0823904</v>
      </c>
      <c r="AP93">
        <v>1.5720431999999998</v>
      </c>
      <c r="AQ93">
        <v>0</v>
      </c>
      <c r="AR93">
        <v>4.7419007999999989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10.16338491973141</v>
      </c>
      <c r="BB93">
        <f t="shared" si="1"/>
        <v>286.14521446930826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1.0047300400950536</v>
      </c>
      <c r="L94">
        <v>116.99285492388941</v>
      </c>
      <c r="M94">
        <v>10.737794117647057</v>
      </c>
      <c r="N94">
        <v>36.252791902677643</v>
      </c>
      <c r="O94">
        <v>0</v>
      </c>
      <c r="P94">
        <v>37.8293406048587</v>
      </c>
      <c r="Q94">
        <v>0</v>
      </c>
      <c r="R94">
        <v>0</v>
      </c>
      <c r="S94">
        <v>0.5399719207722129</v>
      </c>
      <c r="T94">
        <v>0</v>
      </c>
      <c r="U94">
        <v>21.414210260823118</v>
      </c>
      <c r="V94">
        <v>2.1688655983419232E-3</v>
      </c>
      <c r="W94">
        <v>1.9981056060606057</v>
      </c>
      <c r="X94">
        <v>12.001578235598036</v>
      </c>
      <c r="Y94">
        <v>0</v>
      </c>
      <c r="Z94">
        <v>2.0107058400000004</v>
      </c>
      <c r="AA94">
        <v>0</v>
      </c>
      <c r="AB94">
        <v>0</v>
      </c>
      <c r="AC94">
        <v>0</v>
      </c>
      <c r="AD94">
        <v>2.7965699999999991</v>
      </c>
      <c r="AE94">
        <v>9.4472975999999989</v>
      </c>
      <c r="AF94">
        <v>2.7225252000000002</v>
      </c>
      <c r="AG94">
        <v>12.941906400000001</v>
      </c>
      <c r="AH94">
        <v>0</v>
      </c>
      <c r="AI94">
        <v>0</v>
      </c>
      <c r="AJ94">
        <v>0</v>
      </c>
      <c r="AK94">
        <v>16.039584359999999</v>
      </c>
      <c r="AL94">
        <v>0</v>
      </c>
      <c r="AM94">
        <v>0</v>
      </c>
      <c r="AN94">
        <v>0.63112331700000002</v>
      </c>
      <c r="AO94">
        <v>1.0823904</v>
      </c>
      <c r="AP94">
        <v>1.5720431999999998</v>
      </c>
      <c r="AQ94">
        <v>0</v>
      </c>
      <c r="AR94">
        <v>4.7419007999999989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10.15490091602295</v>
      </c>
      <c r="BB94">
        <f t="shared" si="1"/>
        <v>285.90635155899724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1.0044738019959212</v>
      </c>
      <c r="L95">
        <v>116.99285492388941</v>
      </c>
      <c r="M95">
        <v>10.737794117647057</v>
      </c>
      <c r="N95">
        <v>36.252791902677643</v>
      </c>
      <c r="O95">
        <v>0</v>
      </c>
      <c r="P95">
        <v>37.8293406048587</v>
      </c>
      <c r="Q95">
        <v>0</v>
      </c>
      <c r="R95">
        <v>0</v>
      </c>
      <c r="S95">
        <v>0.63858608299882724</v>
      </c>
      <c r="T95">
        <v>0</v>
      </c>
      <c r="U95">
        <v>21.414210260823118</v>
      </c>
      <c r="V95">
        <v>2.1688655983419232E-3</v>
      </c>
      <c r="W95">
        <v>1.9981056060606057</v>
      </c>
      <c r="X95">
        <v>12.001578235598036</v>
      </c>
      <c r="Y95">
        <v>0</v>
      </c>
      <c r="Z95">
        <v>2.0107058400000004</v>
      </c>
      <c r="AA95">
        <v>0</v>
      </c>
      <c r="AB95">
        <v>0</v>
      </c>
      <c r="AC95">
        <v>0</v>
      </c>
      <c r="AD95">
        <v>2.7965699999999991</v>
      </c>
      <c r="AE95">
        <v>4.7236487999999994</v>
      </c>
      <c r="AF95">
        <v>2.7225252000000002</v>
      </c>
      <c r="AG95">
        <v>12.941906400000001</v>
      </c>
      <c r="AH95">
        <v>0</v>
      </c>
      <c r="AI95">
        <v>0</v>
      </c>
      <c r="AJ95">
        <v>0</v>
      </c>
      <c r="AK95">
        <v>16.039584359999999</v>
      </c>
      <c r="AL95">
        <v>0</v>
      </c>
      <c r="AM95">
        <v>0</v>
      </c>
      <c r="AN95">
        <v>0.63112331700000002</v>
      </c>
      <c r="AO95">
        <v>1.0823904</v>
      </c>
      <c r="AP95">
        <v>1.5720431999999998</v>
      </c>
      <c r="AQ95">
        <v>0</v>
      </c>
      <c r="AR95">
        <v>3.3870719999999999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9.9497826918732279</v>
      </c>
      <c r="BB95">
        <f t="shared" si="1"/>
        <v>280.1313501072745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1.0047482724579782</v>
      </c>
      <c r="L96">
        <v>116.99285492388941</v>
      </c>
      <c r="M96">
        <v>10.737794117647057</v>
      </c>
      <c r="N96">
        <v>36.252791902677643</v>
      </c>
      <c r="O96">
        <v>0</v>
      </c>
      <c r="P96">
        <v>37.8293406048587</v>
      </c>
      <c r="Q96">
        <v>0</v>
      </c>
      <c r="R96">
        <v>0</v>
      </c>
      <c r="S96">
        <v>0.63858608299882724</v>
      </c>
      <c r="T96">
        <v>0</v>
      </c>
      <c r="U96">
        <v>21.414210260823118</v>
      </c>
      <c r="V96">
        <v>2.1688655983419232E-3</v>
      </c>
      <c r="W96">
        <v>1.9981056060606057</v>
      </c>
      <c r="X96">
        <v>12.001578235598036</v>
      </c>
      <c r="Y96">
        <v>0</v>
      </c>
      <c r="Z96">
        <v>2.0107058400000004</v>
      </c>
      <c r="AA96">
        <v>0</v>
      </c>
      <c r="AB96">
        <v>0</v>
      </c>
      <c r="AC96">
        <v>0</v>
      </c>
      <c r="AD96">
        <v>2.7965699999999991</v>
      </c>
      <c r="AE96">
        <v>4.7236487999999994</v>
      </c>
      <c r="AF96">
        <v>2.7225252000000002</v>
      </c>
      <c r="AG96">
        <v>12.941906400000001</v>
      </c>
      <c r="AH96">
        <v>0</v>
      </c>
      <c r="AI96">
        <v>0</v>
      </c>
      <c r="AJ96">
        <v>0</v>
      </c>
      <c r="AK96">
        <v>16.039584359999999</v>
      </c>
      <c r="AL96">
        <v>0</v>
      </c>
      <c r="AM96">
        <v>0</v>
      </c>
      <c r="AN96">
        <v>0.63112331700000002</v>
      </c>
      <c r="AO96">
        <v>1.0823904</v>
      </c>
      <c r="AP96">
        <v>1.5720431999999998</v>
      </c>
      <c r="AQ96">
        <v>0</v>
      </c>
      <c r="AR96">
        <v>3.3870719999999999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9.9497921062100758</v>
      </c>
      <c r="BB96">
        <f t="shared" si="1"/>
        <v>280.13161516339972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1.0047482724579782</v>
      </c>
      <c r="L97">
        <v>116.99285492388941</v>
      </c>
      <c r="M97">
        <v>10.737794117647057</v>
      </c>
      <c r="N97">
        <v>36.252791902677643</v>
      </c>
      <c r="O97">
        <v>0</v>
      </c>
      <c r="P97">
        <v>37.8293406048587</v>
      </c>
      <c r="Q97">
        <v>0</v>
      </c>
      <c r="R97">
        <v>0</v>
      </c>
      <c r="S97">
        <v>0.53018901778011251</v>
      </c>
      <c r="T97">
        <v>0</v>
      </c>
      <c r="U97">
        <v>21.414210260823118</v>
      </c>
      <c r="V97">
        <v>2.1688655983419232E-3</v>
      </c>
      <c r="W97">
        <v>1.9981056060606057</v>
      </c>
      <c r="X97">
        <v>12.001578235598036</v>
      </c>
      <c r="Y97">
        <v>0</v>
      </c>
      <c r="Z97">
        <v>2.0107058400000004</v>
      </c>
      <c r="AA97">
        <v>0</v>
      </c>
      <c r="AB97">
        <v>0</v>
      </c>
      <c r="AC97">
        <v>0</v>
      </c>
      <c r="AD97">
        <v>2.7965699999999991</v>
      </c>
      <c r="AE97">
        <v>4.7236487999999994</v>
      </c>
      <c r="AF97">
        <v>2.7225252000000002</v>
      </c>
      <c r="AG97">
        <v>12.941906400000001</v>
      </c>
      <c r="AH97">
        <v>0</v>
      </c>
      <c r="AI97">
        <v>0</v>
      </c>
      <c r="AJ97">
        <v>0</v>
      </c>
      <c r="AK97">
        <v>16.039584359999999</v>
      </c>
      <c r="AL97">
        <v>0</v>
      </c>
      <c r="AM97">
        <v>0</v>
      </c>
      <c r="AN97">
        <v>0.63112331700000002</v>
      </c>
      <c r="AO97">
        <v>1.0823904</v>
      </c>
      <c r="AP97">
        <v>1.5720431999999998</v>
      </c>
      <c r="AQ97">
        <v>0</v>
      </c>
      <c r="AR97">
        <v>3.3870719999999999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9.9460740786924475</v>
      </c>
      <c r="BB97">
        <f t="shared" si="1"/>
        <v>280.02693612569863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1.0046030148530254</v>
      </c>
      <c r="L98">
        <v>116.99285492388941</v>
      </c>
      <c r="M98">
        <v>10.737794117647057</v>
      </c>
      <c r="N98">
        <v>36.252791902677643</v>
      </c>
      <c r="O98">
        <v>0</v>
      </c>
      <c r="P98">
        <v>37.8293406048587</v>
      </c>
      <c r="Q98">
        <v>0</v>
      </c>
      <c r="R98">
        <v>0</v>
      </c>
      <c r="S98">
        <v>0.53018901778011251</v>
      </c>
      <c r="T98">
        <v>0</v>
      </c>
      <c r="U98">
        <v>21.414210260823118</v>
      </c>
      <c r="V98">
        <v>2.1688655983419232E-3</v>
      </c>
      <c r="W98">
        <v>1.9981056060606057</v>
      </c>
      <c r="X98">
        <v>12.001578235598036</v>
      </c>
      <c r="Y98">
        <v>0</v>
      </c>
      <c r="Z98">
        <v>2.0107058400000004</v>
      </c>
      <c r="AA98">
        <v>0</v>
      </c>
      <c r="AB98">
        <v>0</v>
      </c>
      <c r="AC98">
        <v>0</v>
      </c>
      <c r="AD98">
        <v>2.7965699999999991</v>
      </c>
      <c r="AE98">
        <v>4.7236487999999994</v>
      </c>
      <c r="AF98">
        <v>2.7225252000000002</v>
      </c>
      <c r="AG98">
        <v>12.941906400000001</v>
      </c>
      <c r="AH98">
        <v>0</v>
      </c>
      <c r="AI98">
        <v>0</v>
      </c>
      <c r="AJ98">
        <v>0</v>
      </c>
      <c r="AK98">
        <v>16.039584359999999</v>
      </c>
      <c r="AL98">
        <v>0</v>
      </c>
      <c r="AM98">
        <v>0</v>
      </c>
      <c r="AN98">
        <v>0.63112331700000002</v>
      </c>
      <c r="AO98">
        <v>1.0823904</v>
      </c>
      <c r="AP98">
        <v>1.5720431999999998</v>
      </c>
      <c r="AQ98">
        <v>0</v>
      </c>
      <c r="AR98">
        <v>3.3870719999999999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9.9460690963565987</v>
      </c>
      <c r="BB98">
        <f t="shared" si="1"/>
        <v>280.02679585042949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5.3E-3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2.7460190309116821E-2</v>
      </c>
      <c r="L99">
        <f t="shared" si="2"/>
        <v>2.7993308538119401</v>
      </c>
      <c r="M99">
        <f t="shared" si="2"/>
        <v>0.24478369806366729</v>
      </c>
      <c r="N99">
        <f t="shared" si="2"/>
        <v>0.87006700566426232</v>
      </c>
      <c r="O99">
        <f t="shared" si="2"/>
        <v>0</v>
      </c>
      <c r="P99">
        <f t="shared" si="2"/>
        <v>0.93097377042688345</v>
      </c>
      <c r="Q99">
        <f t="shared" si="2"/>
        <v>0</v>
      </c>
      <c r="R99">
        <f t="shared" si="2"/>
        <v>9.6196335263692825E-2</v>
      </c>
      <c r="S99">
        <f t="shared" si="2"/>
        <v>0.12985571170336108</v>
      </c>
      <c r="T99">
        <f t="shared" si="2"/>
        <v>0</v>
      </c>
      <c r="U99">
        <f t="shared" si="2"/>
        <v>0.51394104625975578</v>
      </c>
      <c r="V99">
        <f t="shared" si="2"/>
        <v>5.0950215287401297E-2</v>
      </c>
      <c r="W99">
        <f t="shared" si="2"/>
        <v>0.22946642133627621</v>
      </c>
      <c r="X99">
        <f t="shared" si="2"/>
        <v>0.56856369810665164</v>
      </c>
      <c r="Y99">
        <f t="shared" si="2"/>
        <v>0</v>
      </c>
      <c r="Z99">
        <f t="shared" si="2"/>
        <v>2.664159927E-2</v>
      </c>
      <c r="AA99">
        <f t="shared" si="2"/>
        <v>4.3624536279999987E-2</v>
      </c>
      <c r="AB99">
        <f t="shared" si="2"/>
        <v>6.0536128350000017E-2</v>
      </c>
      <c r="AC99">
        <f t="shared" si="2"/>
        <v>4.3819848254350008E-2</v>
      </c>
      <c r="AD99">
        <f t="shared" si="2"/>
        <v>7.2892394399999963E-2</v>
      </c>
      <c r="AE99">
        <f t="shared" si="2"/>
        <v>0.1262780906452001</v>
      </c>
      <c r="AF99">
        <f t="shared" si="2"/>
        <v>5.4390003440000063E-2</v>
      </c>
      <c r="AG99">
        <f t="shared" si="2"/>
        <v>0.31060575360000037</v>
      </c>
      <c r="AH99">
        <f t="shared" si="2"/>
        <v>0.26152515000000004</v>
      </c>
      <c r="AI99">
        <f t="shared" si="2"/>
        <v>2.3438364E-2</v>
      </c>
      <c r="AJ99">
        <f t="shared" si="2"/>
        <v>0</v>
      </c>
      <c r="AK99">
        <f t="shared" si="2"/>
        <v>0.38495002463999983</v>
      </c>
      <c r="AL99">
        <f t="shared" si="2"/>
        <v>0</v>
      </c>
      <c r="AM99">
        <f t="shared" si="2"/>
        <v>0</v>
      </c>
      <c r="AN99">
        <f t="shared" si="2"/>
        <v>1.5146959607999963E-2</v>
      </c>
      <c r="AO99">
        <f t="shared" si="2"/>
        <v>1.921242959999998E-2</v>
      </c>
      <c r="AP99">
        <f t="shared" si="2"/>
        <v>4.1167881299999987E-2</v>
      </c>
      <c r="AQ99">
        <f t="shared" si="2"/>
        <v>0.10825359999999992</v>
      </c>
      <c r="AR99">
        <f t="shared" si="2"/>
        <v>0.10499923200000004</v>
      </c>
      <c r="AS99">
        <f t="shared" si="2"/>
        <v>8.9640038591999899E-2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0.28311257360666459</v>
      </c>
      <c r="BB99">
        <f t="shared" si="1"/>
        <v>7.9708984066058965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1.2008633472252683</v>
      </c>
      <c r="N3">
        <v>2.5266156024716784</v>
      </c>
      <c r="O3">
        <v>2.8128735000000002</v>
      </c>
      <c r="P3">
        <v>0</v>
      </c>
      <c r="Q3">
        <v>0</v>
      </c>
      <c r="R3">
        <v>0</v>
      </c>
      <c r="S3">
        <v>5.4338800854194038E-4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0.20694617999999995</v>
      </c>
      <c r="AE3">
        <v>0</v>
      </c>
      <c r="AF3">
        <v>0.13680095</v>
      </c>
      <c r="AG3">
        <v>1.1840283</v>
      </c>
      <c r="AH3">
        <v>0</v>
      </c>
      <c r="AI3">
        <v>0</v>
      </c>
      <c r="AJ3">
        <v>0</v>
      </c>
      <c r="AK3">
        <v>1.2362842800000002</v>
      </c>
      <c r="AL3">
        <v>0</v>
      </c>
      <c r="AM3">
        <v>0</v>
      </c>
      <c r="AN3">
        <v>1.0066683000000002E-2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80.179713000000007</v>
      </c>
      <c r="BA3">
        <v>3.1674102686334362</v>
      </c>
      <c r="BB3">
        <f>SUM(B3:AZ3)-BA3</f>
        <v>86.327324962072055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1.3056052990152584E-4</v>
      </c>
      <c r="M4">
        <v>1.2008633472252683</v>
      </c>
      <c r="N4">
        <v>2.5266156024716784</v>
      </c>
      <c r="O4">
        <v>2.8128735000000002</v>
      </c>
      <c r="P4">
        <v>0</v>
      </c>
      <c r="Q4">
        <v>0</v>
      </c>
      <c r="R4">
        <v>0</v>
      </c>
      <c r="S4">
        <v>5.4338800854194038E-4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0.20694617999999995</v>
      </c>
      <c r="AE4">
        <v>0</v>
      </c>
      <c r="AF4">
        <v>0.13680095</v>
      </c>
      <c r="AG4">
        <v>1.1840283</v>
      </c>
      <c r="AH4">
        <v>0</v>
      </c>
      <c r="AI4">
        <v>0</v>
      </c>
      <c r="AJ4">
        <v>0</v>
      </c>
      <c r="AK4">
        <v>1.2362842800000002</v>
      </c>
      <c r="AL4">
        <v>0</v>
      </c>
      <c r="AM4">
        <v>0</v>
      </c>
      <c r="AN4">
        <v>1.0066683000000002E-2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80.179713000000007</v>
      </c>
      <c r="BA4">
        <v>3.1674147468596119</v>
      </c>
      <c r="BB4">
        <f t="shared" ref="BB4:BB67" si="0">SUM(B4:AZ4)-BA4</f>
        <v>86.327451044375792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1.3056052990152584E-4</v>
      </c>
      <c r="M5">
        <v>1.2008633472252683</v>
      </c>
      <c r="N5">
        <v>2.5266156024716784</v>
      </c>
      <c r="O5">
        <v>2.8128735000000002</v>
      </c>
      <c r="P5">
        <v>0</v>
      </c>
      <c r="Q5">
        <v>0</v>
      </c>
      <c r="R5">
        <v>0</v>
      </c>
      <c r="S5">
        <v>5.4338800854194038E-4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0.20694617999999995</v>
      </c>
      <c r="AE5">
        <v>0</v>
      </c>
      <c r="AF5">
        <v>0.13680095</v>
      </c>
      <c r="AG5">
        <v>1.1840283</v>
      </c>
      <c r="AH5">
        <v>0</v>
      </c>
      <c r="AI5">
        <v>0</v>
      </c>
      <c r="AJ5">
        <v>0</v>
      </c>
      <c r="AK5">
        <v>1.2362842800000002</v>
      </c>
      <c r="AL5">
        <v>0</v>
      </c>
      <c r="AM5">
        <v>0</v>
      </c>
      <c r="AN5">
        <v>1.0066683000000002E-2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80.212083000000007</v>
      </c>
      <c r="BA5">
        <v>3.1685247468596089</v>
      </c>
      <c r="BB5">
        <f t="shared" si="0"/>
        <v>86.358711044375795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1.3056052990152584E-4</v>
      </c>
      <c r="M6">
        <v>1.2008633472252683</v>
      </c>
      <c r="N6">
        <v>2.5266156024716784</v>
      </c>
      <c r="O6">
        <v>2.8128735000000002</v>
      </c>
      <c r="P6">
        <v>0</v>
      </c>
      <c r="Q6">
        <v>0</v>
      </c>
      <c r="R6">
        <v>0</v>
      </c>
      <c r="S6">
        <v>5.4338800854194038E-4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0.20694617999999995</v>
      </c>
      <c r="AE6">
        <v>0</v>
      </c>
      <c r="AF6">
        <v>0.13680095</v>
      </c>
      <c r="AG6">
        <v>1.1840283</v>
      </c>
      <c r="AH6">
        <v>0</v>
      </c>
      <c r="AI6">
        <v>0</v>
      </c>
      <c r="AJ6">
        <v>0</v>
      </c>
      <c r="AK6">
        <v>1.2362842800000002</v>
      </c>
      <c r="AL6">
        <v>0</v>
      </c>
      <c r="AM6">
        <v>0</v>
      </c>
      <c r="AN6">
        <v>1.0066683000000002E-2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80.212083000000007</v>
      </c>
      <c r="BA6">
        <v>3.1685247468596089</v>
      </c>
      <c r="BB6">
        <f t="shared" si="0"/>
        <v>86.358711044375795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1.3056052990152584E-4</v>
      </c>
      <c r="M7">
        <v>1.2008633472252683</v>
      </c>
      <c r="N7">
        <v>2.5266156024716784</v>
      </c>
      <c r="O7">
        <v>2.8128735000000002</v>
      </c>
      <c r="P7">
        <v>0</v>
      </c>
      <c r="Q7">
        <v>0</v>
      </c>
      <c r="R7">
        <v>0</v>
      </c>
      <c r="S7">
        <v>5.4338800854194038E-4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0.20694617999999995</v>
      </c>
      <c r="AE7">
        <v>0</v>
      </c>
      <c r="AF7">
        <v>0.13680095</v>
      </c>
      <c r="AG7">
        <v>1.1840283</v>
      </c>
      <c r="AH7">
        <v>0</v>
      </c>
      <c r="AI7">
        <v>0</v>
      </c>
      <c r="AJ7">
        <v>0</v>
      </c>
      <c r="AK7">
        <v>1.2362842800000002</v>
      </c>
      <c r="AL7">
        <v>0</v>
      </c>
      <c r="AM7">
        <v>0</v>
      </c>
      <c r="AN7">
        <v>1.0066683000000002E-2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80.227293000000003</v>
      </c>
      <c r="BA7">
        <v>3.1690457468596009</v>
      </c>
      <c r="BB7">
        <f t="shared" si="0"/>
        <v>86.373400044375799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0.49704265261771496</v>
      </c>
      <c r="L8">
        <v>7.9598279571644609E-5</v>
      </c>
      <c r="M8">
        <v>1.2008633472252683</v>
      </c>
      <c r="N8">
        <v>2.5266156024716784</v>
      </c>
      <c r="O8">
        <v>2.8128735000000002</v>
      </c>
      <c r="P8">
        <v>0</v>
      </c>
      <c r="Q8">
        <v>0</v>
      </c>
      <c r="R8">
        <v>0.13460041186736471</v>
      </c>
      <c r="S8">
        <v>5.4338800854194038E-4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0.20694617999999995</v>
      </c>
      <c r="AE8">
        <v>0</v>
      </c>
      <c r="AF8">
        <v>0.13680095</v>
      </c>
      <c r="AG8">
        <v>1.1840283</v>
      </c>
      <c r="AH8">
        <v>0</v>
      </c>
      <c r="AI8">
        <v>0</v>
      </c>
      <c r="AJ8">
        <v>0</v>
      </c>
      <c r="AK8">
        <v>1.2362842800000002</v>
      </c>
      <c r="AL8">
        <v>0</v>
      </c>
      <c r="AM8">
        <v>0</v>
      </c>
      <c r="AN8">
        <v>1.0066683000000002E-2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80.227293000000003</v>
      </c>
      <c r="BA8">
        <v>3.1907093548897234</v>
      </c>
      <c r="BB8">
        <f t="shared" si="0"/>
        <v>86.983328538580423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0.5075300143758964</v>
      </c>
      <c r="L9">
        <v>7.9598279571644609E-5</v>
      </c>
      <c r="M9">
        <v>1.2008633472252683</v>
      </c>
      <c r="N9">
        <v>2.5266156024716784</v>
      </c>
      <c r="O9">
        <v>2.8128735000000002</v>
      </c>
      <c r="P9">
        <v>0</v>
      </c>
      <c r="Q9">
        <v>0</v>
      </c>
      <c r="R9">
        <v>0.27958306117021281</v>
      </c>
      <c r="S9">
        <v>5.4338800854194038E-4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0.20694617999999995</v>
      </c>
      <c r="AE9">
        <v>0</v>
      </c>
      <c r="AF9">
        <v>0.13680095</v>
      </c>
      <c r="AG9">
        <v>1.1840283</v>
      </c>
      <c r="AH9">
        <v>0</v>
      </c>
      <c r="AI9">
        <v>0</v>
      </c>
      <c r="AJ9">
        <v>0</v>
      </c>
      <c r="AK9">
        <v>1.2362842800000002</v>
      </c>
      <c r="AL9">
        <v>0</v>
      </c>
      <c r="AM9">
        <v>0</v>
      </c>
      <c r="AN9">
        <v>1.0066683000000002E-2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80.227293000000003</v>
      </c>
      <c r="BA9">
        <v>3.1960419692115885</v>
      </c>
      <c r="BB9">
        <f t="shared" si="0"/>
        <v>87.133465935319578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0.49704265261771496</v>
      </c>
      <c r="L10">
        <v>7.9598279571644609E-5</v>
      </c>
      <c r="M10">
        <v>1.2008633472252683</v>
      </c>
      <c r="N10">
        <v>2.5266156024716784</v>
      </c>
      <c r="O10">
        <v>2.8128735000000002</v>
      </c>
      <c r="P10">
        <v>0</v>
      </c>
      <c r="Q10">
        <v>0</v>
      </c>
      <c r="R10">
        <v>0.28987104323827056</v>
      </c>
      <c r="S10">
        <v>0.30029420636094678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0.20694617999999995</v>
      </c>
      <c r="AE10">
        <v>0</v>
      </c>
      <c r="AF10">
        <v>0.13680095</v>
      </c>
      <c r="AG10">
        <v>1.1840283</v>
      </c>
      <c r="AH10">
        <v>0</v>
      </c>
      <c r="AI10">
        <v>0</v>
      </c>
      <c r="AJ10">
        <v>0</v>
      </c>
      <c r="AK10">
        <v>1.2362842800000002</v>
      </c>
      <c r="AL10">
        <v>0</v>
      </c>
      <c r="AM10">
        <v>0</v>
      </c>
      <c r="AN10">
        <v>1.0066683000000002E-2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80.227293000000003</v>
      </c>
      <c r="BA10">
        <v>3.2063165838227383</v>
      </c>
      <c r="BB10">
        <f t="shared" si="0"/>
        <v>87.42274275937072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0.5075300143758964</v>
      </c>
      <c r="L11">
        <v>7.9598279571644609E-5</v>
      </c>
      <c r="M11">
        <v>1.2008633472252683</v>
      </c>
      <c r="N11">
        <v>2.5266156024716784</v>
      </c>
      <c r="O11">
        <v>2.8128735000000002</v>
      </c>
      <c r="P11">
        <v>0</v>
      </c>
      <c r="Q11">
        <v>0</v>
      </c>
      <c r="R11">
        <v>0.28987104323827056</v>
      </c>
      <c r="S11">
        <v>0.30029420636094678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0.20694617999999995</v>
      </c>
      <c r="AE11">
        <v>0</v>
      </c>
      <c r="AF11">
        <v>0.13680095</v>
      </c>
      <c r="AG11">
        <v>1.1840283</v>
      </c>
      <c r="AH11">
        <v>0</v>
      </c>
      <c r="AI11">
        <v>0</v>
      </c>
      <c r="AJ11">
        <v>0</v>
      </c>
      <c r="AK11">
        <v>1.2362842800000002</v>
      </c>
      <c r="AL11">
        <v>0</v>
      </c>
      <c r="AM11">
        <v>0</v>
      </c>
      <c r="AN11">
        <v>1.0066683000000002E-2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80.147293000000005</v>
      </c>
      <c r="BA11">
        <v>3.1966762989763677</v>
      </c>
      <c r="BB11">
        <f t="shared" si="0"/>
        <v>87.362870405975258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0.49704265261771496</v>
      </c>
      <c r="L12">
        <v>7.9598279571644609E-5</v>
      </c>
      <c r="M12">
        <v>1.2008633472252683</v>
      </c>
      <c r="N12">
        <v>2.5266156024716784</v>
      </c>
      <c r="O12">
        <v>2.8128735000000002</v>
      </c>
      <c r="P12">
        <v>0</v>
      </c>
      <c r="Q12">
        <v>0</v>
      </c>
      <c r="R12">
        <v>0.28987104323827056</v>
      </c>
      <c r="S12">
        <v>0.30029420636094678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0.20694617999999995</v>
      </c>
      <c r="AE12">
        <v>0</v>
      </c>
      <c r="AF12">
        <v>0.13680095</v>
      </c>
      <c r="AG12">
        <v>1.1840283</v>
      </c>
      <c r="AH12">
        <v>0</v>
      </c>
      <c r="AI12">
        <v>0</v>
      </c>
      <c r="AJ12">
        <v>0</v>
      </c>
      <c r="AK12">
        <v>1.2362842800000002</v>
      </c>
      <c r="AL12">
        <v>0</v>
      </c>
      <c r="AM12">
        <v>0</v>
      </c>
      <c r="AN12">
        <v>1.0066683000000002E-2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80.147293000000005</v>
      </c>
      <c r="BA12">
        <v>3.1963165838227474</v>
      </c>
      <c r="BB12">
        <f t="shared" si="0"/>
        <v>87.352742759370699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0.5075300143758964</v>
      </c>
      <c r="L13">
        <v>7.9598279571644609E-5</v>
      </c>
      <c r="M13">
        <v>1.2008633472252683</v>
      </c>
      <c r="N13">
        <v>2.5266156024716784</v>
      </c>
      <c r="O13">
        <v>2.8128735000000002</v>
      </c>
      <c r="P13">
        <v>0</v>
      </c>
      <c r="Q13">
        <v>0</v>
      </c>
      <c r="R13">
        <v>0.28987104323827056</v>
      </c>
      <c r="S13">
        <v>0.30029420636094678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0.20694617999999995</v>
      </c>
      <c r="AE13">
        <v>0</v>
      </c>
      <c r="AF13">
        <v>0.18941670000000002</v>
      </c>
      <c r="AG13">
        <v>1.1840283</v>
      </c>
      <c r="AH13">
        <v>0</v>
      </c>
      <c r="AI13">
        <v>0</v>
      </c>
      <c r="AJ13">
        <v>0</v>
      </c>
      <c r="AK13">
        <v>1.2362842800000002</v>
      </c>
      <c r="AL13">
        <v>0</v>
      </c>
      <c r="AM13">
        <v>0</v>
      </c>
      <c r="AN13">
        <v>1.0066683000000002E-2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80.158083000000005</v>
      </c>
      <c r="BA13">
        <v>3.1988510139763715</v>
      </c>
      <c r="BB13">
        <f t="shared" si="0"/>
        <v>87.424101440975278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0.49704265261771496</v>
      </c>
      <c r="L14">
        <v>7.9598279571644609E-5</v>
      </c>
      <c r="M14">
        <v>1.2008633472252683</v>
      </c>
      <c r="N14">
        <v>2.5266156024716784</v>
      </c>
      <c r="O14">
        <v>2.8128735000000002</v>
      </c>
      <c r="P14">
        <v>0</v>
      </c>
      <c r="Q14">
        <v>0</v>
      </c>
      <c r="R14">
        <v>0.28987104323827056</v>
      </c>
      <c r="S14">
        <v>0.30029420636094678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0.20694617999999995</v>
      </c>
      <c r="AE14">
        <v>0</v>
      </c>
      <c r="AF14">
        <v>0.18941670000000002</v>
      </c>
      <c r="AG14">
        <v>1.1840283</v>
      </c>
      <c r="AH14">
        <v>0</v>
      </c>
      <c r="AI14">
        <v>0</v>
      </c>
      <c r="AJ14">
        <v>0</v>
      </c>
      <c r="AK14">
        <v>1.2362842800000002</v>
      </c>
      <c r="AL14">
        <v>0</v>
      </c>
      <c r="AM14">
        <v>0</v>
      </c>
      <c r="AN14">
        <v>1.0066683000000002E-2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80.158083000000005</v>
      </c>
      <c r="BA14">
        <v>3.1984912988227512</v>
      </c>
      <c r="BB14">
        <f t="shared" si="0"/>
        <v>87.413973794370705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0.5075300143758964</v>
      </c>
      <c r="L15">
        <v>7.9598279571644609E-5</v>
      </c>
      <c r="M15">
        <v>1.2008633472252683</v>
      </c>
      <c r="N15">
        <v>2.5266156024716784</v>
      </c>
      <c r="O15">
        <v>2.8128735000000002</v>
      </c>
      <c r="P15">
        <v>0</v>
      </c>
      <c r="Q15">
        <v>0</v>
      </c>
      <c r="R15">
        <v>0.28987104323827056</v>
      </c>
      <c r="S15">
        <v>0.30029420636094678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0.20694617999999995</v>
      </c>
      <c r="AE15">
        <v>0</v>
      </c>
      <c r="AF15">
        <v>0.18941670000000002</v>
      </c>
      <c r="AG15">
        <v>1.1840283</v>
      </c>
      <c r="AH15">
        <v>0</v>
      </c>
      <c r="AI15">
        <v>0</v>
      </c>
      <c r="AJ15">
        <v>0</v>
      </c>
      <c r="AK15">
        <v>1.2362842800000002</v>
      </c>
      <c r="AL15">
        <v>0</v>
      </c>
      <c r="AM15">
        <v>0</v>
      </c>
      <c r="AN15">
        <v>1.0066683000000002E-2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80.158083000000005</v>
      </c>
      <c r="BA15">
        <v>3.1988510139763715</v>
      </c>
      <c r="BB15">
        <f t="shared" si="0"/>
        <v>87.424101440975278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0.49704265261771496</v>
      </c>
      <c r="L16">
        <v>7.9598279571644609E-5</v>
      </c>
      <c r="M16">
        <v>1.2008633472252683</v>
      </c>
      <c r="N16">
        <v>2.5266156024716784</v>
      </c>
      <c r="O16">
        <v>2.8128735000000002</v>
      </c>
      <c r="P16">
        <v>0</v>
      </c>
      <c r="Q16">
        <v>0</v>
      </c>
      <c r="R16">
        <v>0.28987104323827056</v>
      </c>
      <c r="S16">
        <v>0.30029420636094678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0.20694617999999995</v>
      </c>
      <c r="AE16">
        <v>0</v>
      </c>
      <c r="AF16">
        <v>0.18941670000000002</v>
      </c>
      <c r="AG16">
        <v>1.1840283</v>
      </c>
      <c r="AH16">
        <v>0</v>
      </c>
      <c r="AI16">
        <v>0</v>
      </c>
      <c r="AJ16">
        <v>0</v>
      </c>
      <c r="AK16">
        <v>1.2362842800000002</v>
      </c>
      <c r="AL16">
        <v>0</v>
      </c>
      <c r="AM16">
        <v>0</v>
      </c>
      <c r="AN16">
        <v>1.0066683000000002E-2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80.158083000000005</v>
      </c>
      <c r="BA16">
        <v>3.1984912988227512</v>
      </c>
      <c r="BB16">
        <f t="shared" si="0"/>
        <v>87.413973794370705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0.5075300143758964</v>
      </c>
      <c r="L17">
        <v>7.9598279571644609E-5</v>
      </c>
      <c r="M17">
        <v>1.2008633472252683</v>
      </c>
      <c r="N17">
        <v>2.5266156024716784</v>
      </c>
      <c r="O17">
        <v>2.8128735000000002</v>
      </c>
      <c r="P17">
        <v>0</v>
      </c>
      <c r="Q17">
        <v>0</v>
      </c>
      <c r="R17">
        <v>0.28987104323827056</v>
      </c>
      <c r="S17">
        <v>0.30029420636094678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0.20694617999999995</v>
      </c>
      <c r="AE17">
        <v>0</v>
      </c>
      <c r="AF17">
        <v>0.18941670000000002</v>
      </c>
      <c r="AG17">
        <v>1.1840283</v>
      </c>
      <c r="AH17">
        <v>0</v>
      </c>
      <c r="AI17">
        <v>0</v>
      </c>
      <c r="AJ17">
        <v>0</v>
      </c>
      <c r="AK17">
        <v>1.2362842800000002</v>
      </c>
      <c r="AL17">
        <v>0</v>
      </c>
      <c r="AM17">
        <v>0</v>
      </c>
      <c r="AN17">
        <v>1.0066683000000002E-2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80.158083000000005</v>
      </c>
      <c r="BA17">
        <v>3.1988510139763715</v>
      </c>
      <c r="BB17">
        <f t="shared" si="0"/>
        <v>87.424101440975278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0.49704265261771496</v>
      </c>
      <c r="L18">
        <v>7.9598279571644609E-5</v>
      </c>
      <c r="M18">
        <v>1.2008633472252683</v>
      </c>
      <c r="N18">
        <v>2.5266156024716784</v>
      </c>
      <c r="O18">
        <v>2.8128735000000002</v>
      </c>
      <c r="P18">
        <v>0</v>
      </c>
      <c r="Q18">
        <v>0</v>
      </c>
      <c r="R18">
        <v>0.28987104323827056</v>
      </c>
      <c r="S18">
        <v>0.30029420636094678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0.20694617999999995</v>
      </c>
      <c r="AE18">
        <v>0</v>
      </c>
      <c r="AF18">
        <v>0.18941670000000002</v>
      </c>
      <c r="AG18">
        <v>1.1840283</v>
      </c>
      <c r="AH18">
        <v>0</v>
      </c>
      <c r="AI18">
        <v>0</v>
      </c>
      <c r="AJ18">
        <v>0</v>
      </c>
      <c r="AK18">
        <v>1.2362842800000002</v>
      </c>
      <c r="AL18">
        <v>0</v>
      </c>
      <c r="AM18">
        <v>0</v>
      </c>
      <c r="AN18">
        <v>1.0066683000000002E-2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79.438083000000006</v>
      </c>
      <c r="BA18">
        <v>3.1684912988227358</v>
      </c>
      <c r="BB18">
        <f t="shared" si="0"/>
        <v>86.723973794370721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0.5075300143758964</v>
      </c>
      <c r="L19">
        <v>7.9598279571644609E-5</v>
      </c>
      <c r="M19">
        <v>1.2008633472252683</v>
      </c>
      <c r="N19">
        <v>2.5266156024716784</v>
      </c>
      <c r="O19">
        <v>2.8128735000000002</v>
      </c>
      <c r="P19">
        <v>0</v>
      </c>
      <c r="Q19">
        <v>0</v>
      </c>
      <c r="R19">
        <v>0.28983585740402201</v>
      </c>
      <c r="S19">
        <v>0.30029420636094678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0.20694617999999995</v>
      </c>
      <c r="AE19">
        <v>0</v>
      </c>
      <c r="AF19">
        <v>0.18941670000000002</v>
      </c>
      <c r="AG19">
        <v>1.1840283</v>
      </c>
      <c r="AH19">
        <v>0</v>
      </c>
      <c r="AI19">
        <v>0</v>
      </c>
      <c r="AJ19">
        <v>0</v>
      </c>
      <c r="AK19">
        <v>1.2362842800000002</v>
      </c>
      <c r="AL19">
        <v>0</v>
      </c>
      <c r="AM19">
        <v>0</v>
      </c>
      <c r="AN19">
        <v>1.0066683000000002E-2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79.438083000000006</v>
      </c>
      <c r="BA19">
        <v>3.1688498201634872</v>
      </c>
      <c r="BB19">
        <f t="shared" si="0"/>
        <v>86.734067448953894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0.49704265261771496</v>
      </c>
      <c r="L20">
        <v>7.9598279571644609E-5</v>
      </c>
      <c r="M20">
        <v>1.2008633472252683</v>
      </c>
      <c r="N20">
        <v>2.5266156024716784</v>
      </c>
      <c r="O20">
        <v>2.8128735000000002</v>
      </c>
      <c r="P20">
        <v>0</v>
      </c>
      <c r="Q20">
        <v>0</v>
      </c>
      <c r="R20">
        <v>0.28983585740402201</v>
      </c>
      <c r="S20">
        <v>0.30029420636094678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0.20694617999999995</v>
      </c>
      <c r="AE20">
        <v>0</v>
      </c>
      <c r="AF20">
        <v>0.18941670000000002</v>
      </c>
      <c r="AG20">
        <v>1.1840283</v>
      </c>
      <c r="AH20">
        <v>0</v>
      </c>
      <c r="AI20">
        <v>0</v>
      </c>
      <c r="AJ20">
        <v>0</v>
      </c>
      <c r="AK20">
        <v>1.2362842800000002</v>
      </c>
      <c r="AL20">
        <v>0</v>
      </c>
      <c r="AM20">
        <v>0</v>
      </c>
      <c r="AN20">
        <v>1.0066683000000002E-2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79.438083000000006</v>
      </c>
      <c r="BA20">
        <v>3.1684901050098664</v>
      </c>
      <c r="BB20">
        <f t="shared" si="0"/>
        <v>86.723939802349335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0.5075300143758964</v>
      </c>
      <c r="L21">
        <v>7.9598279571644609E-5</v>
      </c>
      <c r="M21">
        <v>1.2008633472252683</v>
      </c>
      <c r="N21">
        <v>2.5266156024716784</v>
      </c>
      <c r="O21">
        <v>2.8128735000000002</v>
      </c>
      <c r="P21">
        <v>0</v>
      </c>
      <c r="Q21">
        <v>0</v>
      </c>
      <c r="R21">
        <v>0.28983585740402201</v>
      </c>
      <c r="S21">
        <v>0.30020298528329653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0.20694617999999995</v>
      </c>
      <c r="AE21">
        <v>0</v>
      </c>
      <c r="AF21">
        <v>0.18941670000000002</v>
      </c>
      <c r="AG21">
        <v>1.1840283</v>
      </c>
      <c r="AH21">
        <v>0.49441742999999988</v>
      </c>
      <c r="AI21">
        <v>0</v>
      </c>
      <c r="AJ21">
        <v>0</v>
      </c>
      <c r="AK21">
        <v>1.2362842800000002</v>
      </c>
      <c r="AL21">
        <v>0</v>
      </c>
      <c r="AM21">
        <v>0</v>
      </c>
      <c r="AN21">
        <v>1.0066683000000002E-2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79.567283000000003</v>
      </c>
      <c r="BA21">
        <v>3.1902372161918411</v>
      </c>
      <c r="BB21">
        <f t="shared" si="0"/>
        <v>87.336206261847892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0.49704265261771496</v>
      </c>
      <c r="L22">
        <v>7.9598279571644609E-5</v>
      </c>
      <c r="M22">
        <v>1.2008633472252683</v>
      </c>
      <c r="N22">
        <v>2.5266156024716784</v>
      </c>
      <c r="O22">
        <v>2.8128735000000002</v>
      </c>
      <c r="P22">
        <v>0</v>
      </c>
      <c r="Q22">
        <v>0</v>
      </c>
      <c r="R22">
        <v>0.28983585740402201</v>
      </c>
      <c r="S22">
        <v>0.30020298528329653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0.20694617999999995</v>
      </c>
      <c r="AE22">
        <v>0</v>
      </c>
      <c r="AF22">
        <v>0.18941670000000002</v>
      </c>
      <c r="AG22">
        <v>1.1840283</v>
      </c>
      <c r="AH22">
        <v>0.98883485999999976</v>
      </c>
      <c r="AI22">
        <v>0</v>
      </c>
      <c r="AJ22">
        <v>0</v>
      </c>
      <c r="AK22">
        <v>1.2362842800000002</v>
      </c>
      <c r="AL22">
        <v>0</v>
      </c>
      <c r="AM22">
        <v>0</v>
      </c>
      <c r="AN22">
        <v>1.0066683000000002E-2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79.696483000000001</v>
      </c>
      <c r="BA22">
        <v>3.211267017438217</v>
      </c>
      <c r="BB22">
        <f t="shared" si="0"/>
        <v>87.928306528843336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0.47649681343839712</v>
      </c>
      <c r="L23">
        <v>7.9598279571644609E-5</v>
      </c>
      <c r="M23">
        <v>1.2008633472252683</v>
      </c>
      <c r="N23">
        <v>2.5266156024716784</v>
      </c>
      <c r="O23">
        <v>2.8128735000000002</v>
      </c>
      <c r="P23">
        <v>0</v>
      </c>
      <c r="Q23">
        <v>0</v>
      </c>
      <c r="R23">
        <v>0.23831547942921572</v>
      </c>
      <c r="S23">
        <v>0.28210942725027838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0.20694617999999995</v>
      </c>
      <c r="AE23">
        <v>0.32930039999999994</v>
      </c>
      <c r="AF23">
        <v>0.18941670000000002</v>
      </c>
      <c r="AG23">
        <v>1.1840283</v>
      </c>
      <c r="AH23">
        <v>1.10693457</v>
      </c>
      <c r="AI23">
        <v>0</v>
      </c>
      <c r="AJ23">
        <v>0</v>
      </c>
      <c r="AK23">
        <v>1.2362842800000002</v>
      </c>
      <c r="AL23">
        <v>0</v>
      </c>
      <c r="AM23">
        <v>0</v>
      </c>
      <c r="AN23">
        <v>1.0066683000000002E-2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79.726883000000001</v>
      </c>
      <c r="BA23">
        <v>3.2245633630943935</v>
      </c>
      <c r="BB23">
        <f t="shared" si="0"/>
        <v>88.302650518000021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0.4659774220123023</v>
      </c>
      <c r="L24">
        <v>7.9598279571644609E-5</v>
      </c>
      <c r="M24">
        <v>1.2008633472252683</v>
      </c>
      <c r="N24">
        <v>2.5266156024716784</v>
      </c>
      <c r="O24">
        <v>2.8128735000000002</v>
      </c>
      <c r="P24">
        <v>0</v>
      </c>
      <c r="Q24">
        <v>0</v>
      </c>
      <c r="R24">
        <v>0.23831547942921572</v>
      </c>
      <c r="S24">
        <v>0.28210942725027838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0.22783432000000001</v>
      </c>
      <c r="AD24">
        <v>0.20694617999999995</v>
      </c>
      <c r="AE24">
        <v>0.32930039999999994</v>
      </c>
      <c r="AF24">
        <v>0.18941670000000002</v>
      </c>
      <c r="AG24">
        <v>1.1840283</v>
      </c>
      <c r="AH24">
        <v>1.48325229</v>
      </c>
      <c r="AI24">
        <v>0</v>
      </c>
      <c r="AJ24">
        <v>0</v>
      </c>
      <c r="AK24">
        <v>1.2362842800000002</v>
      </c>
      <c r="AL24">
        <v>0</v>
      </c>
      <c r="AM24">
        <v>0</v>
      </c>
      <c r="AN24">
        <v>1.0066683000000002E-2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80.049683000000016</v>
      </c>
      <c r="BA24">
        <v>3.2729580791526915</v>
      </c>
      <c r="BB24">
        <f t="shared" si="0"/>
        <v>89.665182450515644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1.3056052990152584E-4</v>
      </c>
      <c r="M25">
        <v>1.2008633472252683</v>
      </c>
      <c r="N25">
        <v>2.5266156024716784</v>
      </c>
      <c r="O25">
        <v>2.8128735000000002</v>
      </c>
      <c r="P25">
        <v>0</v>
      </c>
      <c r="Q25">
        <v>0</v>
      </c>
      <c r="R25">
        <v>0</v>
      </c>
      <c r="S25">
        <v>5.4338800854194038E-4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0.20694617999999995</v>
      </c>
      <c r="AE25">
        <v>0.32930039999999994</v>
      </c>
      <c r="AF25">
        <v>0.18941670000000002</v>
      </c>
      <c r="AG25">
        <v>1.1840283</v>
      </c>
      <c r="AH25">
        <v>1.9776697199999995</v>
      </c>
      <c r="AI25">
        <v>0</v>
      </c>
      <c r="AJ25">
        <v>0</v>
      </c>
      <c r="AK25">
        <v>1.2362842800000002</v>
      </c>
      <c r="AL25">
        <v>0</v>
      </c>
      <c r="AM25">
        <v>0</v>
      </c>
      <c r="AN25">
        <v>1.0066683000000002E-2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80.433302999999995</v>
      </c>
      <c r="BA25">
        <v>3.2862225318596017</v>
      </c>
      <c r="BB25">
        <f t="shared" si="0"/>
        <v>90.038641449375774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1.3056052990152584E-4</v>
      </c>
      <c r="M26">
        <v>1.2008633472252683</v>
      </c>
      <c r="N26">
        <v>2.5266156024716784</v>
      </c>
      <c r="O26">
        <v>2.8128735000000002</v>
      </c>
      <c r="P26">
        <v>0</v>
      </c>
      <c r="Q26">
        <v>0</v>
      </c>
      <c r="R26">
        <v>0</v>
      </c>
      <c r="S26">
        <v>5.4338800854194038E-4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0.4556686399999999</v>
      </c>
      <c r="AD26">
        <v>0.20694617999999995</v>
      </c>
      <c r="AE26">
        <v>0.35923679999999991</v>
      </c>
      <c r="AF26">
        <v>0.18941670000000002</v>
      </c>
      <c r="AG26">
        <v>1.1840283</v>
      </c>
      <c r="AH26">
        <v>1.9776697199999995</v>
      </c>
      <c r="AI26">
        <v>0</v>
      </c>
      <c r="AJ26">
        <v>0</v>
      </c>
      <c r="AK26">
        <v>1.2362842800000002</v>
      </c>
      <c r="AL26">
        <v>0</v>
      </c>
      <c r="AM26">
        <v>0</v>
      </c>
      <c r="AN26">
        <v>1.0066683000000002E-2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80.329703000000009</v>
      </c>
      <c r="BA26">
        <v>3.3011479096596186</v>
      </c>
      <c r="BB26">
        <f t="shared" si="0"/>
        <v>90.540388791575779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1.3056052990152584E-4</v>
      </c>
      <c r="M27">
        <v>1.2008633472252683</v>
      </c>
      <c r="N27">
        <v>2.5266156024716784</v>
      </c>
      <c r="O27">
        <v>2.8128735000000002</v>
      </c>
      <c r="P27">
        <v>0</v>
      </c>
      <c r="Q27">
        <v>0</v>
      </c>
      <c r="R27">
        <v>0</v>
      </c>
      <c r="S27">
        <v>5.4338800854194038E-4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0.73092240000000008</v>
      </c>
      <c r="AC27">
        <v>0.68419247699999997</v>
      </c>
      <c r="AD27">
        <v>0.4138923599999999</v>
      </c>
      <c r="AE27">
        <v>0.71847359999999982</v>
      </c>
      <c r="AF27">
        <v>0.18941670000000002</v>
      </c>
      <c r="AG27">
        <v>1.1840283</v>
      </c>
      <c r="AH27">
        <v>2.4720871500000001</v>
      </c>
      <c r="AI27">
        <v>0</v>
      </c>
      <c r="AJ27">
        <v>0</v>
      </c>
      <c r="AK27">
        <v>1.2362842800000002</v>
      </c>
      <c r="AL27">
        <v>0</v>
      </c>
      <c r="AM27">
        <v>0</v>
      </c>
      <c r="AN27">
        <v>1.0066683000000002E-2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81.062143000000006</v>
      </c>
      <c r="BA27">
        <v>3.4000858266595984</v>
      </c>
      <c r="BB27">
        <f t="shared" si="0"/>
        <v>93.325929521575802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1.3056052990152584E-4</v>
      </c>
      <c r="M28">
        <v>1.2008633472252683</v>
      </c>
      <c r="N28">
        <v>2.5266156024716784</v>
      </c>
      <c r="O28">
        <v>2.8128735000000002</v>
      </c>
      <c r="P28">
        <v>0</v>
      </c>
      <c r="Q28">
        <v>0</v>
      </c>
      <c r="R28">
        <v>2.8756597917296953E-4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0.68419247699999997</v>
      </c>
      <c r="AD28">
        <v>0.4138923599999999</v>
      </c>
      <c r="AE28">
        <v>1.1525514000000001</v>
      </c>
      <c r="AF28">
        <v>0.42092599999999986</v>
      </c>
      <c r="AG28">
        <v>1.1840283</v>
      </c>
      <c r="AH28">
        <v>2.4720871500000001</v>
      </c>
      <c r="AI28">
        <v>8.9906999999999987E-2</v>
      </c>
      <c r="AJ28">
        <v>0</v>
      </c>
      <c r="AK28">
        <v>1.2362842800000002</v>
      </c>
      <c r="AL28">
        <v>0</v>
      </c>
      <c r="AM28">
        <v>0</v>
      </c>
      <c r="AN28">
        <v>1.0066683000000002E-2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81.665383000000006</v>
      </c>
      <c r="BA28">
        <v>3.4636426206519149</v>
      </c>
      <c r="BB28">
        <f t="shared" si="0"/>
        <v>95.115345005554119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1.3056052990152584E-4</v>
      </c>
      <c r="M29">
        <v>1.2007949986882378</v>
      </c>
      <c r="N29">
        <v>2.5266156024716784</v>
      </c>
      <c r="O29">
        <v>2.8128735000000002</v>
      </c>
      <c r="P29">
        <v>0</v>
      </c>
      <c r="Q29">
        <v>0</v>
      </c>
      <c r="R29">
        <v>2.8756597917296953E-4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0.73092240000000008</v>
      </c>
      <c r="AC29">
        <v>0.68419247699999997</v>
      </c>
      <c r="AD29">
        <v>0.4138923599999999</v>
      </c>
      <c r="AE29">
        <v>1.1525514000000001</v>
      </c>
      <c r="AF29">
        <v>0.42092599999999986</v>
      </c>
      <c r="AG29">
        <v>1.1840283</v>
      </c>
      <c r="AH29">
        <v>2.4720871500000001</v>
      </c>
      <c r="AI29">
        <v>0.38959699999999997</v>
      </c>
      <c r="AJ29">
        <v>0</v>
      </c>
      <c r="AK29">
        <v>1.2362842800000002</v>
      </c>
      <c r="AL29">
        <v>0</v>
      </c>
      <c r="AM29">
        <v>0</v>
      </c>
      <c r="AN29">
        <v>1.0066683000000002E-2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81.665383000000006</v>
      </c>
      <c r="BA29">
        <v>3.4739196482840797</v>
      </c>
      <c r="BB29">
        <f t="shared" si="0"/>
        <v>95.404689629384919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1.3056052990152584E-4</v>
      </c>
      <c r="M30">
        <v>1.2007949986882378</v>
      </c>
      <c r="N30">
        <v>2.5266156024716784</v>
      </c>
      <c r="O30">
        <v>2.8128735000000002</v>
      </c>
      <c r="P30">
        <v>0</v>
      </c>
      <c r="Q30">
        <v>0</v>
      </c>
      <c r="R30">
        <v>2.8756597917296953E-4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0.73092240000000008</v>
      </c>
      <c r="AC30">
        <v>0.68419247699999997</v>
      </c>
      <c r="AD30">
        <v>0.4138923599999999</v>
      </c>
      <c r="AE30">
        <v>1.1525514000000001</v>
      </c>
      <c r="AF30">
        <v>0.42092599999999986</v>
      </c>
      <c r="AG30">
        <v>1.1840283</v>
      </c>
      <c r="AH30">
        <v>2.4720871500000001</v>
      </c>
      <c r="AI30">
        <v>0.38959699999999997</v>
      </c>
      <c r="AJ30">
        <v>0</v>
      </c>
      <c r="AK30">
        <v>1.2362842800000002</v>
      </c>
      <c r="AL30">
        <v>0</v>
      </c>
      <c r="AM30">
        <v>0</v>
      </c>
      <c r="AN30">
        <v>1.0066683000000002E-2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81.665383000000006</v>
      </c>
      <c r="BA30">
        <v>3.4739196482840797</v>
      </c>
      <c r="BB30">
        <f t="shared" si="0"/>
        <v>95.404689629384919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1.3056052990152584E-4</v>
      </c>
      <c r="M31">
        <v>1.2007949986882378</v>
      </c>
      <c r="N31">
        <v>2.5266156024716784</v>
      </c>
      <c r="O31">
        <v>2.8128735000000002</v>
      </c>
      <c r="P31">
        <v>0</v>
      </c>
      <c r="Q31">
        <v>0</v>
      </c>
      <c r="R31">
        <v>2.8756597917296953E-4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0.73092240000000008</v>
      </c>
      <c r="AC31">
        <v>0.68419247699999997</v>
      </c>
      <c r="AD31">
        <v>0.4138923599999999</v>
      </c>
      <c r="AE31">
        <v>1.1525514000000001</v>
      </c>
      <c r="AF31">
        <v>0.42092599999999986</v>
      </c>
      <c r="AG31">
        <v>1.1840283</v>
      </c>
      <c r="AH31">
        <v>2.4720871500000001</v>
      </c>
      <c r="AI31">
        <v>0.38959699999999997</v>
      </c>
      <c r="AJ31">
        <v>0</v>
      </c>
      <c r="AK31">
        <v>1.2362842800000002</v>
      </c>
      <c r="AL31">
        <v>0</v>
      </c>
      <c r="AM31">
        <v>0</v>
      </c>
      <c r="AN31">
        <v>1.0066683000000002E-2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81.89538300000001</v>
      </c>
      <c r="BA31">
        <v>3.4839196482840848</v>
      </c>
      <c r="BB31">
        <f t="shared" si="0"/>
        <v>95.624689629384903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1.3056052990152584E-4</v>
      </c>
      <c r="M32">
        <v>1.2007949986882378</v>
      </c>
      <c r="N32">
        <v>2.5266156024716784</v>
      </c>
      <c r="O32">
        <v>2.8128735000000002</v>
      </c>
      <c r="P32">
        <v>0</v>
      </c>
      <c r="Q32">
        <v>0</v>
      </c>
      <c r="R32">
        <v>2.8756597917296953E-4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0.73092240000000008</v>
      </c>
      <c r="AC32">
        <v>0.68419247699999997</v>
      </c>
      <c r="AD32">
        <v>0.4138923599999999</v>
      </c>
      <c r="AE32">
        <v>1.1525514000000001</v>
      </c>
      <c r="AF32">
        <v>0.42092599999999986</v>
      </c>
      <c r="AG32">
        <v>1.1840283</v>
      </c>
      <c r="AH32">
        <v>2.4720871500000001</v>
      </c>
      <c r="AI32">
        <v>0.38959699999999997</v>
      </c>
      <c r="AJ32">
        <v>0</v>
      </c>
      <c r="AK32">
        <v>1.2362842800000002</v>
      </c>
      <c r="AL32">
        <v>0</v>
      </c>
      <c r="AM32">
        <v>0</v>
      </c>
      <c r="AN32">
        <v>1.0066683000000002E-2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81.89538300000001</v>
      </c>
      <c r="BA32">
        <v>3.4839196482840848</v>
      </c>
      <c r="BB32">
        <f t="shared" si="0"/>
        <v>95.624689629384903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1.3056052990152584E-4</v>
      </c>
      <c r="M33">
        <v>1.2007949986882378</v>
      </c>
      <c r="N33">
        <v>2.5266156024716784</v>
      </c>
      <c r="O33">
        <v>2.8128735000000002</v>
      </c>
      <c r="P33">
        <v>0</v>
      </c>
      <c r="Q33">
        <v>0</v>
      </c>
      <c r="R33">
        <v>2.8756597917296953E-4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0.73092240000000008</v>
      </c>
      <c r="AC33">
        <v>0.68419247699999997</v>
      </c>
      <c r="AD33">
        <v>0.4138923599999999</v>
      </c>
      <c r="AE33">
        <v>1.1525514000000001</v>
      </c>
      <c r="AF33">
        <v>0.42092599999999986</v>
      </c>
      <c r="AG33">
        <v>1.1840283</v>
      </c>
      <c r="AH33">
        <v>2.4720871500000001</v>
      </c>
      <c r="AI33">
        <v>0.38959699999999997</v>
      </c>
      <c r="AJ33">
        <v>0</v>
      </c>
      <c r="AK33">
        <v>1.2362842800000002</v>
      </c>
      <c r="AL33">
        <v>0</v>
      </c>
      <c r="AM33">
        <v>0</v>
      </c>
      <c r="AN33">
        <v>1.0066683000000002E-2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81.805373000000003</v>
      </c>
      <c r="BA33">
        <v>3.4808316482840795</v>
      </c>
      <c r="BB33">
        <f t="shared" si="0"/>
        <v>95.537767629384902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1.3056052990152584E-4</v>
      </c>
      <c r="M34">
        <v>1.2007949986882378</v>
      </c>
      <c r="N34">
        <v>2.5266156024716784</v>
      </c>
      <c r="O34">
        <v>2.8128735000000002</v>
      </c>
      <c r="P34">
        <v>0</v>
      </c>
      <c r="Q34">
        <v>0</v>
      </c>
      <c r="R34">
        <v>2.8756597917296953E-4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0.4556686399999999</v>
      </c>
      <c r="AD34">
        <v>0.17995319999999998</v>
      </c>
      <c r="AE34">
        <v>0.71847359999999982</v>
      </c>
      <c r="AF34">
        <v>0.19362596000000001</v>
      </c>
      <c r="AG34">
        <v>1.1840283</v>
      </c>
      <c r="AH34">
        <v>1.9776697199999995</v>
      </c>
      <c r="AI34">
        <v>0.38959699999999997</v>
      </c>
      <c r="AJ34">
        <v>0</v>
      </c>
      <c r="AK34">
        <v>1.2362842800000002</v>
      </c>
      <c r="AL34">
        <v>0</v>
      </c>
      <c r="AM34">
        <v>0</v>
      </c>
      <c r="AN34">
        <v>1.0066683000000002E-2</v>
      </c>
      <c r="AO34">
        <v>0</v>
      </c>
      <c r="AP34">
        <v>0</v>
      </c>
      <c r="AQ34">
        <v>1.4414400000000003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81.173733000000013</v>
      </c>
      <c r="BA34">
        <v>3.3852572461840946</v>
      </c>
      <c r="BB34">
        <f t="shared" si="0"/>
        <v>92.846907764484911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1.3056052990152584E-4</v>
      </c>
      <c r="M35">
        <v>1.2008633472252683</v>
      </c>
      <c r="N35">
        <v>2.5266156024716784</v>
      </c>
      <c r="O35">
        <v>2.8128735000000002</v>
      </c>
      <c r="P35">
        <v>0</v>
      </c>
      <c r="Q35">
        <v>0</v>
      </c>
      <c r="R35">
        <v>2.8756597917296953E-4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0.73092240000000008</v>
      </c>
      <c r="AC35">
        <v>0.22783432000000001</v>
      </c>
      <c r="AD35">
        <v>0.17995319999999998</v>
      </c>
      <c r="AE35">
        <v>0.35923679999999991</v>
      </c>
      <c r="AF35">
        <v>0.18941670000000002</v>
      </c>
      <c r="AG35">
        <v>1.1840283</v>
      </c>
      <c r="AH35">
        <v>1.9776697199999995</v>
      </c>
      <c r="AI35">
        <v>8.9906999999999987E-2</v>
      </c>
      <c r="AJ35">
        <v>0</v>
      </c>
      <c r="AK35">
        <v>1.2362842800000002</v>
      </c>
      <c r="AL35">
        <v>0</v>
      </c>
      <c r="AM35">
        <v>0</v>
      </c>
      <c r="AN35">
        <v>1.0066683000000002E-2</v>
      </c>
      <c r="AO35">
        <v>0</v>
      </c>
      <c r="AP35">
        <v>0</v>
      </c>
      <c r="AQ35">
        <v>1.4414400000000003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80.52289300000001</v>
      </c>
      <c r="BA35">
        <v>3.3323752815519323</v>
      </c>
      <c r="BB35">
        <f t="shared" si="0"/>
        <v>91.358047697654101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1.3056052990152584E-4</v>
      </c>
      <c r="M36">
        <v>1.2008633472252683</v>
      </c>
      <c r="N36">
        <v>2.5266156024716784</v>
      </c>
      <c r="O36">
        <v>2.8128735000000002</v>
      </c>
      <c r="P36">
        <v>0</v>
      </c>
      <c r="Q36">
        <v>0</v>
      </c>
      <c r="R36">
        <v>2.8756597917296953E-4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0.7287030000000001</v>
      </c>
      <c r="AC36">
        <v>0.22783432000000001</v>
      </c>
      <c r="AD36">
        <v>0.17995319999999998</v>
      </c>
      <c r="AE36">
        <v>0.71847359999999982</v>
      </c>
      <c r="AF36">
        <v>0.18941670000000002</v>
      </c>
      <c r="AG36">
        <v>1.1840283</v>
      </c>
      <c r="AH36">
        <v>1.48325229</v>
      </c>
      <c r="AI36">
        <v>7.4922500000000003E-2</v>
      </c>
      <c r="AJ36">
        <v>0</v>
      </c>
      <c r="AK36">
        <v>1.2362842800000002</v>
      </c>
      <c r="AL36">
        <v>0</v>
      </c>
      <c r="AM36">
        <v>0</v>
      </c>
      <c r="AN36">
        <v>1.0066683000000002E-2</v>
      </c>
      <c r="AO36">
        <v>0</v>
      </c>
      <c r="AP36">
        <v>0</v>
      </c>
      <c r="AQ36">
        <v>1.073072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80.110893000000019</v>
      </c>
      <c r="BA36">
        <v>3.3003824755519267</v>
      </c>
      <c r="BB36">
        <f t="shared" si="0"/>
        <v>90.457287973654118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1.3056052990152584E-4</v>
      </c>
      <c r="M37">
        <v>1.2008633472252683</v>
      </c>
      <c r="N37">
        <v>2.5266156024716784</v>
      </c>
      <c r="O37">
        <v>2.8128735000000002</v>
      </c>
      <c r="P37">
        <v>0</v>
      </c>
      <c r="Q37">
        <v>0</v>
      </c>
      <c r="R37">
        <v>2.8756597917296953E-4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0.7287030000000001</v>
      </c>
      <c r="AC37">
        <v>0</v>
      </c>
      <c r="AD37">
        <v>0.17995319999999998</v>
      </c>
      <c r="AE37">
        <v>0.71847359999999982</v>
      </c>
      <c r="AF37">
        <v>0.18941670000000002</v>
      </c>
      <c r="AG37">
        <v>1.1840283</v>
      </c>
      <c r="AH37">
        <v>0.98883485999999976</v>
      </c>
      <c r="AI37">
        <v>7.4922500000000003E-2</v>
      </c>
      <c r="AJ37">
        <v>0</v>
      </c>
      <c r="AK37">
        <v>1.2362842800000002</v>
      </c>
      <c r="AL37">
        <v>0</v>
      </c>
      <c r="AM37">
        <v>0</v>
      </c>
      <c r="AN37">
        <v>1.0066683000000002E-2</v>
      </c>
      <c r="AO37">
        <v>0</v>
      </c>
      <c r="AP37">
        <v>0</v>
      </c>
      <c r="AQ37">
        <v>0.48047999999999996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79.497692999999998</v>
      </c>
      <c r="BA37">
        <v>3.2331683435519127</v>
      </c>
      <c r="BB37">
        <f t="shared" si="0"/>
        <v>88.596458355654107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1.3056052990152584E-4</v>
      </c>
      <c r="M38">
        <v>1.2008633472252683</v>
      </c>
      <c r="N38">
        <v>2.5266156024716784</v>
      </c>
      <c r="O38">
        <v>2.8128735000000002</v>
      </c>
      <c r="P38">
        <v>0</v>
      </c>
      <c r="Q38">
        <v>0</v>
      </c>
      <c r="R38">
        <v>2.8756597917296953E-4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0.7287030000000001</v>
      </c>
      <c r="AC38">
        <v>0</v>
      </c>
      <c r="AD38">
        <v>0.17995319999999998</v>
      </c>
      <c r="AE38">
        <v>0.71847359999999982</v>
      </c>
      <c r="AF38">
        <v>0.18941670000000002</v>
      </c>
      <c r="AG38">
        <v>1.1840283</v>
      </c>
      <c r="AH38">
        <v>0.49441742999999988</v>
      </c>
      <c r="AI38">
        <v>7.4922500000000003E-2</v>
      </c>
      <c r="AJ38">
        <v>0</v>
      </c>
      <c r="AK38">
        <v>1.2362842800000002</v>
      </c>
      <c r="AL38">
        <v>0</v>
      </c>
      <c r="AM38">
        <v>0</v>
      </c>
      <c r="AN38">
        <v>1.0066683000000002E-2</v>
      </c>
      <c r="AO38">
        <v>0</v>
      </c>
      <c r="AP38">
        <v>0</v>
      </c>
      <c r="AQ38">
        <v>0.48047999999999996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79.368493000000001</v>
      </c>
      <c r="BA38">
        <v>3.2117788271519161</v>
      </c>
      <c r="BB38">
        <f t="shared" si="0"/>
        <v>87.994230442054103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1.3056052990152584E-4</v>
      </c>
      <c r="M39">
        <v>1.2008633472252683</v>
      </c>
      <c r="N39">
        <v>2.5266156024716784</v>
      </c>
      <c r="O39">
        <v>2.8128735000000002</v>
      </c>
      <c r="P39">
        <v>0</v>
      </c>
      <c r="Q39">
        <v>0</v>
      </c>
      <c r="R39">
        <v>2.8756597917296953E-4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0.7287030000000001</v>
      </c>
      <c r="AC39">
        <v>0</v>
      </c>
      <c r="AD39">
        <v>0.17995319999999998</v>
      </c>
      <c r="AE39">
        <v>0.71847359999999982</v>
      </c>
      <c r="AF39">
        <v>0</v>
      </c>
      <c r="AG39">
        <v>1.1840283</v>
      </c>
      <c r="AH39">
        <v>0</v>
      </c>
      <c r="AI39">
        <v>7.4922500000000003E-2</v>
      </c>
      <c r="AJ39">
        <v>0</v>
      </c>
      <c r="AK39">
        <v>1.2362842800000002</v>
      </c>
      <c r="AL39">
        <v>0</v>
      </c>
      <c r="AM39">
        <v>0</v>
      </c>
      <c r="AN39">
        <v>1.0066683000000002E-2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79.239293000000004</v>
      </c>
      <c r="BA39">
        <v>3.1674108518519217</v>
      </c>
      <c r="BB39">
        <f t="shared" si="0"/>
        <v>86.745084287354103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1.3056052990152584E-4</v>
      </c>
      <c r="M40">
        <v>1.2008633472252683</v>
      </c>
      <c r="N40">
        <v>2.5266156024716784</v>
      </c>
      <c r="O40">
        <v>2.8128735000000002</v>
      </c>
      <c r="P40">
        <v>0</v>
      </c>
      <c r="Q40">
        <v>0</v>
      </c>
      <c r="R40">
        <v>2.8756597917296953E-4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0.17995319999999998</v>
      </c>
      <c r="AE40">
        <v>0.35923679999999991</v>
      </c>
      <c r="AF40">
        <v>0</v>
      </c>
      <c r="AG40">
        <v>1.1840283</v>
      </c>
      <c r="AH40">
        <v>0</v>
      </c>
      <c r="AI40">
        <v>7.4922500000000003E-2</v>
      </c>
      <c r="AJ40">
        <v>0</v>
      </c>
      <c r="AK40">
        <v>1.2362842800000002</v>
      </c>
      <c r="AL40">
        <v>0</v>
      </c>
      <c r="AM40">
        <v>0</v>
      </c>
      <c r="AN40">
        <v>1.0066683000000002E-2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79.239293000000004</v>
      </c>
      <c r="BA40">
        <v>3.1425283280519216</v>
      </c>
      <c r="BB40">
        <f t="shared" si="0"/>
        <v>86.044529011154097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1.3056052990152584E-4</v>
      </c>
      <c r="M41">
        <v>1.2008633472252683</v>
      </c>
      <c r="N41">
        <v>2.5266156024716784</v>
      </c>
      <c r="O41">
        <v>2.8128735000000002</v>
      </c>
      <c r="P41">
        <v>0</v>
      </c>
      <c r="Q41">
        <v>0</v>
      </c>
      <c r="R41">
        <v>2.8756597917296953E-4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0.36250200000000005</v>
      </c>
      <c r="AC41">
        <v>0</v>
      </c>
      <c r="AD41">
        <v>0.17995319999999998</v>
      </c>
      <c r="AE41">
        <v>0</v>
      </c>
      <c r="AF41">
        <v>0</v>
      </c>
      <c r="AG41">
        <v>1.1840283</v>
      </c>
      <c r="AH41">
        <v>0</v>
      </c>
      <c r="AI41">
        <v>7.4922500000000003E-2</v>
      </c>
      <c r="AJ41">
        <v>0</v>
      </c>
      <c r="AK41">
        <v>1.2362842800000002</v>
      </c>
      <c r="AL41">
        <v>0</v>
      </c>
      <c r="AM41">
        <v>0</v>
      </c>
      <c r="AN41">
        <v>1.0066683000000002E-2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79.239293000000004</v>
      </c>
      <c r="BA41">
        <v>3.130206501251922</v>
      </c>
      <c r="BB41">
        <f t="shared" si="0"/>
        <v>85.697614037954111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1.3056052990152584E-4</v>
      </c>
      <c r="M42">
        <v>1.2008633472252683</v>
      </c>
      <c r="N42">
        <v>2.5266156024716784</v>
      </c>
      <c r="O42">
        <v>2.8128735000000002</v>
      </c>
      <c r="P42">
        <v>0</v>
      </c>
      <c r="Q42">
        <v>0</v>
      </c>
      <c r="R42">
        <v>2.8756597917296953E-4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0.36250200000000005</v>
      </c>
      <c r="AC42">
        <v>0</v>
      </c>
      <c r="AD42">
        <v>0.17995319999999998</v>
      </c>
      <c r="AE42">
        <v>0</v>
      </c>
      <c r="AF42">
        <v>0</v>
      </c>
      <c r="AG42">
        <v>1.1840283</v>
      </c>
      <c r="AH42">
        <v>0</v>
      </c>
      <c r="AI42">
        <v>7.4922500000000003E-2</v>
      </c>
      <c r="AJ42">
        <v>0</v>
      </c>
      <c r="AK42">
        <v>1.2362842800000002</v>
      </c>
      <c r="AL42">
        <v>0</v>
      </c>
      <c r="AM42">
        <v>0</v>
      </c>
      <c r="AN42">
        <v>1.0066683000000002E-2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79.269293000000005</v>
      </c>
      <c r="BA42">
        <v>3.130206501251922</v>
      </c>
      <c r="BB42">
        <f t="shared" si="0"/>
        <v>85.727614037954112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1.3056052990152584E-4</v>
      </c>
      <c r="M43">
        <v>1.2008633472252683</v>
      </c>
      <c r="N43">
        <v>2.5266156024716784</v>
      </c>
      <c r="O43">
        <v>2.8128735000000002</v>
      </c>
      <c r="P43">
        <v>0</v>
      </c>
      <c r="Q43">
        <v>0</v>
      </c>
      <c r="R43">
        <v>2.8756597917296953E-4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0.17995319999999998</v>
      </c>
      <c r="AE43">
        <v>0</v>
      </c>
      <c r="AF43">
        <v>0</v>
      </c>
      <c r="AG43">
        <v>1.1840283</v>
      </c>
      <c r="AH43">
        <v>0</v>
      </c>
      <c r="AI43">
        <v>0</v>
      </c>
      <c r="AJ43">
        <v>0</v>
      </c>
      <c r="AK43">
        <v>1.2362842800000002</v>
      </c>
      <c r="AL43">
        <v>0</v>
      </c>
      <c r="AM43">
        <v>0</v>
      </c>
      <c r="AN43">
        <v>1.0066683000000002E-2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79.269293000000005</v>
      </c>
      <c r="BA43">
        <v>3.1152028412519219</v>
      </c>
      <c r="BB43">
        <f t="shared" si="0"/>
        <v>85.305193197954097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1.3056052990152584E-4</v>
      </c>
      <c r="M44">
        <v>1.2008633472252683</v>
      </c>
      <c r="N44">
        <v>2.5266156024716784</v>
      </c>
      <c r="O44">
        <v>2.8128735000000002</v>
      </c>
      <c r="P44">
        <v>0</v>
      </c>
      <c r="Q44">
        <v>0</v>
      </c>
      <c r="R44">
        <v>2.8756597917296953E-4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0.17995319999999998</v>
      </c>
      <c r="AE44">
        <v>0</v>
      </c>
      <c r="AF44">
        <v>0</v>
      </c>
      <c r="AG44">
        <v>1.1840283</v>
      </c>
      <c r="AH44">
        <v>0</v>
      </c>
      <c r="AI44">
        <v>0</v>
      </c>
      <c r="AJ44">
        <v>0</v>
      </c>
      <c r="AK44">
        <v>1.2362842800000002</v>
      </c>
      <c r="AL44">
        <v>0</v>
      </c>
      <c r="AM44">
        <v>0</v>
      </c>
      <c r="AN44">
        <v>1.0066683000000002E-2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79.299293000000006</v>
      </c>
      <c r="BA44">
        <v>3.1252028412519128</v>
      </c>
      <c r="BB44">
        <f t="shared" si="0"/>
        <v>85.325193197954107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1.3056052990152584E-4</v>
      </c>
      <c r="M45">
        <v>1.2008633472252683</v>
      </c>
      <c r="N45">
        <v>2.5266156024716784</v>
      </c>
      <c r="O45">
        <v>2.8128735000000002</v>
      </c>
      <c r="P45">
        <v>0</v>
      </c>
      <c r="Q45">
        <v>0</v>
      </c>
      <c r="R45">
        <v>2.8756597917296953E-4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0.17995319999999998</v>
      </c>
      <c r="AE45">
        <v>0</v>
      </c>
      <c r="AF45">
        <v>0</v>
      </c>
      <c r="AG45">
        <v>1.1840283</v>
      </c>
      <c r="AH45">
        <v>0</v>
      </c>
      <c r="AI45">
        <v>0</v>
      </c>
      <c r="AJ45">
        <v>0</v>
      </c>
      <c r="AK45">
        <v>1.2362842800000002</v>
      </c>
      <c r="AL45">
        <v>0</v>
      </c>
      <c r="AM45">
        <v>0</v>
      </c>
      <c r="AN45">
        <v>1.0066683000000002E-2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79.299293000000006</v>
      </c>
      <c r="BA45">
        <v>3.1252028412519128</v>
      </c>
      <c r="BB45">
        <f t="shared" si="0"/>
        <v>85.325193197954107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1.3056052990152584E-4</v>
      </c>
      <c r="M46">
        <v>1.2008633472252683</v>
      </c>
      <c r="N46">
        <v>2.5266156024716784</v>
      </c>
      <c r="O46">
        <v>2.8128735000000002</v>
      </c>
      <c r="P46">
        <v>0</v>
      </c>
      <c r="Q46">
        <v>0</v>
      </c>
      <c r="R46">
        <v>2.8756597917296953E-4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0.17995319999999998</v>
      </c>
      <c r="AE46">
        <v>0</v>
      </c>
      <c r="AF46">
        <v>0</v>
      </c>
      <c r="AG46">
        <v>1.1840283</v>
      </c>
      <c r="AH46">
        <v>0</v>
      </c>
      <c r="AI46">
        <v>0</v>
      </c>
      <c r="AJ46">
        <v>0</v>
      </c>
      <c r="AK46">
        <v>1.2362842800000002</v>
      </c>
      <c r="AL46">
        <v>0</v>
      </c>
      <c r="AM46">
        <v>0</v>
      </c>
      <c r="AN46">
        <v>1.0066683000000002E-2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79.299293000000006</v>
      </c>
      <c r="BA46">
        <v>3.1252028412519128</v>
      </c>
      <c r="BB46">
        <f t="shared" si="0"/>
        <v>85.325193197954107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1.3056052990152584E-4</v>
      </c>
      <c r="M47">
        <v>1.2008633472252683</v>
      </c>
      <c r="N47">
        <v>2.5266156024716784</v>
      </c>
      <c r="O47">
        <v>2.8128735000000002</v>
      </c>
      <c r="P47">
        <v>0</v>
      </c>
      <c r="Q47">
        <v>0</v>
      </c>
      <c r="R47">
        <v>2.8756597917296953E-4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0.17995319999999998</v>
      </c>
      <c r="AE47">
        <v>0</v>
      </c>
      <c r="AF47">
        <v>0</v>
      </c>
      <c r="AG47">
        <v>1.1840283</v>
      </c>
      <c r="AH47">
        <v>0</v>
      </c>
      <c r="AI47">
        <v>0</v>
      </c>
      <c r="AJ47">
        <v>0</v>
      </c>
      <c r="AK47">
        <v>1.2362842800000002</v>
      </c>
      <c r="AL47">
        <v>0</v>
      </c>
      <c r="AM47">
        <v>0</v>
      </c>
      <c r="AN47">
        <v>1.0066683000000002E-2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79.293135000000007</v>
      </c>
      <c r="BA47">
        <v>3.1163628412519206</v>
      </c>
      <c r="BB47">
        <f t="shared" si="0"/>
        <v>85.3278751979541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1.3056052990152584E-4</v>
      </c>
      <c r="M48">
        <v>1.2008633472252683</v>
      </c>
      <c r="N48">
        <v>2.5266156024716784</v>
      </c>
      <c r="O48">
        <v>2.8128735000000002</v>
      </c>
      <c r="P48">
        <v>0</v>
      </c>
      <c r="Q48">
        <v>0</v>
      </c>
      <c r="R48">
        <v>2.8756597917296953E-4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0.17995319999999998</v>
      </c>
      <c r="AE48">
        <v>0</v>
      </c>
      <c r="AF48">
        <v>0</v>
      </c>
      <c r="AG48">
        <v>1.1840283</v>
      </c>
      <c r="AH48">
        <v>0</v>
      </c>
      <c r="AI48">
        <v>0</v>
      </c>
      <c r="AJ48">
        <v>0</v>
      </c>
      <c r="AK48">
        <v>1.2362842800000002</v>
      </c>
      <c r="AL48">
        <v>0</v>
      </c>
      <c r="AM48">
        <v>0</v>
      </c>
      <c r="AN48">
        <v>1.0066683000000002E-2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79.293135000000007</v>
      </c>
      <c r="BA48">
        <v>3.1163628412519206</v>
      </c>
      <c r="BB48">
        <f t="shared" si="0"/>
        <v>85.3278751979541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1.3056052990152584E-4</v>
      </c>
      <c r="M49">
        <v>1.2008633472252683</v>
      </c>
      <c r="N49">
        <v>2.5266156024716784</v>
      </c>
      <c r="O49">
        <v>2.8128735000000002</v>
      </c>
      <c r="P49">
        <v>0</v>
      </c>
      <c r="Q49">
        <v>0</v>
      </c>
      <c r="R49">
        <v>2.8756597917296953E-4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0.17995319999999998</v>
      </c>
      <c r="AE49">
        <v>0</v>
      </c>
      <c r="AF49">
        <v>0</v>
      </c>
      <c r="AG49">
        <v>1.1840283</v>
      </c>
      <c r="AH49">
        <v>0</v>
      </c>
      <c r="AI49">
        <v>0</v>
      </c>
      <c r="AJ49">
        <v>0</v>
      </c>
      <c r="AK49">
        <v>1.2362842800000002</v>
      </c>
      <c r="AL49">
        <v>0</v>
      </c>
      <c r="AM49">
        <v>0</v>
      </c>
      <c r="AN49">
        <v>1.0066683000000002E-2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79.244083000000003</v>
      </c>
      <c r="BA49">
        <v>3.1146808412519182</v>
      </c>
      <c r="BB49">
        <f t="shared" si="0"/>
        <v>85.280505197954099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1.3056052990152584E-4</v>
      </c>
      <c r="M50">
        <v>1.2008633472252683</v>
      </c>
      <c r="N50">
        <v>2.5266156024716784</v>
      </c>
      <c r="O50">
        <v>2.8128735000000002</v>
      </c>
      <c r="P50">
        <v>0</v>
      </c>
      <c r="Q50">
        <v>0</v>
      </c>
      <c r="R50">
        <v>2.8756597917296953E-4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0.17995319999999998</v>
      </c>
      <c r="AE50">
        <v>0</v>
      </c>
      <c r="AF50">
        <v>0</v>
      </c>
      <c r="AG50">
        <v>1.1840283</v>
      </c>
      <c r="AH50">
        <v>0</v>
      </c>
      <c r="AI50">
        <v>0</v>
      </c>
      <c r="AJ50">
        <v>0</v>
      </c>
      <c r="AK50">
        <v>1.2362842800000002</v>
      </c>
      <c r="AL50">
        <v>0</v>
      </c>
      <c r="AM50">
        <v>0</v>
      </c>
      <c r="AN50">
        <v>1.0066683000000002E-2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79.244083000000003</v>
      </c>
      <c r="BA50">
        <v>3.1146808412519182</v>
      </c>
      <c r="BB50">
        <f t="shared" si="0"/>
        <v>85.280505197954099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1.3056052990152584E-4</v>
      </c>
      <c r="M51">
        <v>1.2008633472252683</v>
      </c>
      <c r="N51">
        <v>2.5266156024716784</v>
      </c>
      <c r="O51">
        <v>2.8128735000000002</v>
      </c>
      <c r="P51">
        <v>0</v>
      </c>
      <c r="Q51">
        <v>0</v>
      </c>
      <c r="R51">
        <v>2.8756597917296953E-4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0.17995319999999998</v>
      </c>
      <c r="AE51">
        <v>0</v>
      </c>
      <c r="AF51">
        <v>0</v>
      </c>
      <c r="AG51">
        <v>1.1840283</v>
      </c>
      <c r="AH51">
        <v>0</v>
      </c>
      <c r="AI51">
        <v>0</v>
      </c>
      <c r="AJ51">
        <v>0</v>
      </c>
      <c r="AK51">
        <v>1.2362842800000002</v>
      </c>
      <c r="AL51">
        <v>0</v>
      </c>
      <c r="AM51">
        <v>0</v>
      </c>
      <c r="AN51">
        <v>1.0066683000000002E-2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79.244083000000003</v>
      </c>
      <c r="BA51">
        <v>3.1146808412519182</v>
      </c>
      <c r="BB51">
        <f t="shared" si="0"/>
        <v>85.280505197954099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1.3056052990152584E-4</v>
      </c>
      <c r="M52">
        <v>1.2008633472252683</v>
      </c>
      <c r="N52">
        <v>2.5266156024716784</v>
      </c>
      <c r="O52">
        <v>2.8128735000000002</v>
      </c>
      <c r="P52">
        <v>0</v>
      </c>
      <c r="Q52">
        <v>0</v>
      </c>
      <c r="R52">
        <v>5.9109397813963396E-4</v>
      </c>
      <c r="S52">
        <v>1.6380120203946594E-3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0.17995319999999998</v>
      </c>
      <c r="AE52">
        <v>0</v>
      </c>
      <c r="AF52">
        <v>0</v>
      </c>
      <c r="AG52">
        <v>1.1840283</v>
      </c>
      <c r="AH52">
        <v>0</v>
      </c>
      <c r="AI52">
        <v>0</v>
      </c>
      <c r="AJ52">
        <v>0</v>
      </c>
      <c r="AK52">
        <v>1.2362842800000002</v>
      </c>
      <c r="AL52">
        <v>0</v>
      </c>
      <c r="AM52">
        <v>0</v>
      </c>
      <c r="AN52">
        <v>1.0066683000000002E-2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79.244083000000003</v>
      </c>
      <c r="BA52">
        <v>3.1147474360953078</v>
      </c>
      <c r="BB52">
        <f t="shared" si="0"/>
        <v>85.282380143130069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1.3056052990152584E-4</v>
      </c>
      <c r="M53">
        <v>1.2008633472252683</v>
      </c>
      <c r="N53">
        <v>2.5266156024716784</v>
      </c>
      <c r="O53">
        <v>2.8128735000000002</v>
      </c>
      <c r="P53">
        <v>0</v>
      </c>
      <c r="Q53">
        <v>0</v>
      </c>
      <c r="R53">
        <v>5.9109397813963396E-4</v>
      </c>
      <c r="S53">
        <v>1.6380120203946594E-3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1.1840283</v>
      </c>
      <c r="AH53">
        <v>0</v>
      </c>
      <c r="AI53">
        <v>0</v>
      </c>
      <c r="AJ53">
        <v>0</v>
      </c>
      <c r="AK53">
        <v>1.2362842800000002</v>
      </c>
      <c r="AL53">
        <v>0</v>
      </c>
      <c r="AM53">
        <v>0</v>
      </c>
      <c r="AN53">
        <v>1.0066683000000002E-2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79.222503000000003</v>
      </c>
      <c r="BA53">
        <v>3.1078350368953003</v>
      </c>
      <c r="BB53">
        <f t="shared" si="0"/>
        <v>85.087759342330088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1.3056052990152584E-4</v>
      </c>
      <c r="M54">
        <v>1.2008633472252683</v>
      </c>
      <c r="N54">
        <v>2.5266156024716784</v>
      </c>
      <c r="O54">
        <v>2.8128735000000002</v>
      </c>
      <c r="P54">
        <v>0</v>
      </c>
      <c r="Q54">
        <v>0</v>
      </c>
      <c r="R54">
        <v>5.9109397813963396E-4</v>
      </c>
      <c r="S54">
        <v>1.6380120203946594E-3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1.1840283</v>
      </c>
      <c r="AH54">
        <v>0</v>
      </c>
      <c r="AI54">
        <v>0</v>
      </c>
      <c r="AJ54">
        <v>0</v>
      </c>
      <c r="AK54">
        <v>1.2362842800000002</v>
      </c>
      <c r="AL54">
        <v>0</v>
      </c>
      <c r="AM54">
        <v>0</v>
      </c>
      <c r="AN54">
        <v>1.0066683000000002E-2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79.182503000000011</v>
      </c>
      <c r="BA54">
        <v>3.1078350368953145</v>
      </c>
      <c r="BB54">
        <f t="shared" si="0"/>
        <v>85.047759342330082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1.3056052990152584E-4</v>
      </c>
      <c r="M55">
        <v>1.2008633472252683</v>
      </c>
      <c r="N55">
        <v>2.5266156024716784</v>
      </c>
      <c r="O55">
        <v>2.8128735000000002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1.1840283</v>
      </c>
      <c r="AH55">
        <v>0</v>
      </c>
      <c r="AI55">
        <v>0</v>
      </c>
      <c r="AJ55">
        <v>0</v>
      </c>
      <c r="AK55">
        <v>1.2362842800000002</v>
      </c>
      <c r="AL55">
        <v>0</v>
      </c>
      <c r="AM55">
        <v>0</v>
      </c>
      <c r="AN55">
        <v>1.0066683000000002E-2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79.182503000000011</v>
      </c>
      <c r="BA55">
        <v>3.1077585785368935</v>
      </c>
      <c r="BB55">
        <f t="shared" si="0"/>
        <v>85.045606694689965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1.3056052990152584E-4</v>
      </c>
      <c r="M56">
        <v>1.2008633472252683</v>
      </c>
      <c r="N56">
        <v>2.5266156024716784</v>
      </c>
      <c r="O56">
        <v>2.8128735000000002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1.1840283</v>
      </c>
      <c r="AH56">
        <v>0</v>
      </c>
      <c r="AI56">
        <v>0</v>
      </c>
      <c r="AJ56">
        <v>0</v>
      </c>
      <c r="AK56">
        <v>1.2362842800000002</v>
      </c>
      <c r="AL56">
        <v>0</v>
      </c>
      <c r="AM56">
        <v>0</v>
      </c>
      <c r="AN56">
        <v>1.0066683000000002E-2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79.212503000000012</v>
      </c>
      <c r="BA56">
        <v>3.1077585785368935</v>
      </c>
      <c r="BB56">
        <f t="shared" si="0"/>
        <v>85.075606694689967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1.3056052990152584E-4</v>
      </c>
      <c r="M57">
        <v>1.2008633472252683</v>
      </c>
      <c r="N57">
        <v>2.5266156024716784</v>
      </c>
      <c r="O57">
        <v>2.8128735000000002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1.1840283</v>
      </c>
      <c r="AH57">
        <v>0</v>
      </c>
      <c r="AI57">
        <v>0</v>
      </c>
      <c r="AJ57">
        <v>0</v>
      </c>
      <c r="AK57">
        <v>1.2362842800000002</v>
      </c>
      <c r="AL57">
        <v>0</v>
      </c>
      <c r="AM57">
        <v>0</v>
      </c>
      <c r="AN57">
        <v>1.0066683000000002E-2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79.252503000000004</v>
      </c>
      <c r="BA57">
        <v>3.1077585785368935</v>
      </c>
      <c r="BB57">
        <f t="shared" si="0"/>
        <v>85.115606694689959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1.3056052990152584E-4</v>
      </c>
      <c r="M58">
        <v>1.2008633472252683</v>
      </c>
      <c r="N58">
        <v>2.5266156024716784</v>
      </c>
      <c r="O58">
        <v>2.8128735000000002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1.1840283</v>
      </c>
      <c r="AH58">
        <v>0</v>
      </c>
      <c r="AI58">
        <v>0</v>
      </c>
      <c r="AJ58">
        <v>0</v>
      </c>
      <c r="AK58">
        <v>1.2362842800000002</v>
      </c>
      <c r="AL58">
        <v>0</v>
      </c>
      <c r="AM58">
        <v>0</v>
      </c>
      <c r="AN58">
        <v>1.0066683000000002E-2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79.262503000000009</v>
      </c>
      <c r="BA58">
        <v>3.1077585785368935</v>
      </c>
      <c r="BB58">
        <f t="shared" si="0"/>
        <v>85.125606694689964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1.3056052990152584E-4</v>
      </c>
      <c r="M59">
        <v>1.2008633472252683</v>
      </c>
      <c r="N59">
        <v>2.5266156024716784</v>
      </c>
      <c r="O59">
        <v>2.8128735000000002</v>
      </c>
      <c r="P59">
        <v>0</v>
      </c>
      <c r="Q59">
        <v>0</v>
      </c>
      <c r="R59">
        <v>5.9109397813963396E-4</v>
      </c>
      <c r="S59">
        <v>1.6380120203946594E-3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1.1840283</v>
      </c>
      <c r="AH59">
        <v>0</v>
      </c>
      <c r="AI59">
        <v>0</v>
      </c>
      <c r="AJ59">
        <v>0</v>
      </c>
      <c r="AK59">
        <v>1.2362842800000002</v>
      </c>
      <c r="AL59">
        <v>0</v>
      </c>
      <c r="AM59">
        <v>0</v>
      </c>
      <c r="AN59">
        <v>1.0066683000000002E-2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79.262503000000009</v>
      </c>
      <c r="BA59">
        <v>3.1078350368953145</v>
      </c>
      <c r="BB59">
        <f t="shared" si="0"/>
        <v>85.12775934233008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1.3056052990152584E-4</v>
      </c>
      <c r="M60">
        <v>1.2008633472252683</v>
      </c>
      <c r="N60">
        <v>2.5266156024716784</v>
      </c>
      <c r="O60">
        <v>2.8128735000000002</v>
      </c>
      <c r="P60">
        <v>0</v>
      </c>
      <c r="Q60">
        <v>0</v>
      </c>
      <c r="R60">
        <v>5.9109397813963396E-4</v>
      </c>
      <c r="S60">
        <v>1.6380120203946594E-3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1.1840283</v>
      </c>
      <c r="AH60">
        <v>0</v>
      </c>
      <c r="AI60">
        <v>0</v>
      </c>
      <c r="AJ60">
        <v>0</v>
      </c>
      <c r="AK60">
        <v>1.2362842800000002</v>
      </c>
      <c r="AL60">
        <v>0</v>
      </c>
      <c r="AM60">
        <v>0</v>
      </c>
      <c r="AN60">
        <v>1.0066683000000002E-2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79.302503000000002</v>
      </c>
      <c r="BA60">
        <v>3.1178350368953054</v>
      </c>
      <c r="BB60">
        <f t="shared" si="0"/>
        <v>85.157759342330081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1.3056052990152584E-4</v>
      </c>
      <c r="M61">
        <v>1.2008633472252683</v>
      </c>
      <c r="N61">
        <v>2.5266156024716784</v>
      </c>
      <c r="O61">
        <v>2.8128735000000002</v>
      </c>
      <c r="P61">
        <v>0</v>
      </c>
      <c r="Q61">
        <v>0</v>
      </c>
      <c r="R61">
        <v>5.9109397813963396E-4</v>
      </c>
      <c r="S61">
        <v>1.6380120203946594E-3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0.35923679999999991</v>
      </c>
      <c r="AF61">
        <v>0</v>
      </c>
      <c r="AG61">
        <v>1.1840283</v>
      </c>
      <c r="AH61">
        <v>0</v>
      </c>
      <c r="AI61">
        <v>0</v>
      </c>
      <c r="AJ61">
        <v>0</v>
      </c>
      <c r="AK61">
        <v>1.2362842800000002</v>
      </c>
      <c r="AL61">
        <v>0</v>
      </c>
      <c r="AM61">
        <v>0</v>
      </c>
      <c r="AN61">
        <v>1.0066683000000002E-2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79.342503000000008</v>
      </c>
      <c r="BA61">
        <v>3.1301568636953196</v>
      </c>
      <c r="BB61">
        <f t="shared" si="0"/>
        <v>85.544674315530074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1.3056052990152584E-4</v>
      </c>
      <c r="M62">
        <v>1.2008633472252683</v>
      </c>
      <c r="N62">
        <v>2.5266156024716784</v>
      </c>
      <c r="O62">
        <v>2.8128735000000002</v>
      </c>
      <c r="P62">
        <v>0</v>
      </c>
      <c r="Q62">
        <v>0</v>
      </c>
      <c r="R62">
        <v>5.9109397813963396E-4</v>
      </c>
      <c r="S62">
        <v>1.6380120203946594E-3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0.35923679999999991</v>
      </c>
      <c r="AF62">
        <v>0</v>
      </c>
      <c r="AG62">
        <v>1.1840283</v>
      </c>
      <c r="AH62">
        <v>0</v>
      </c>
      <c r="AI62">
        <v>0</v>
      </c>
      <c r="AJ62">
        <v>0</v>
      </c>
      <c r="AK62">
        <v>1.2362842800000002</v>
      </c>
      <c r="AL62">
        <v>0</v>
      </c>
      <c r="AM62">
        <v>0</v>
      </c>
      <c r="AN62">
        <v>1.0066683000000002E-2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79.332503000000003</v>
      </c>
      <c r="BA62">
        <v>3.1301568636953054</v>
      </c>
      <c r="BB62">
        <f t="shared" si="0"/>
        <v>85.534674315530083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1.3056052990152584E-4</v>
      </c>
      <c r="M63">
        <v>1.2008633472252683</v>
      </c>
      <c r="N63">
        <v>2.5266156024716784</v>
      </c>
      <c r="O63">
        <v>2.8128735000000002</v>
      </c>
      <c r="P63">
        <v>0</v>
      </c>
      <c r="Q63">
        <v>0</v>
      </c>
      <c r="R63">
        <v>5.9109397813963396E-4</v>
      </c>
      <c r="S63">
        <v>1.6380120203946594E-3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0.35923679999999991</v>
      </c>
      <c r="AF63">
        <v>0</v>
      </c>
      <c r="AG63">
        <v>1.1840283</v>
      </c>
      <c r="AH63">
        <v>0</v>
      </c>
      <c r="AI63">
        <v>0</v>
      </c>
      <c r="AJ63">
        <v>0</v>
      </c>
      <c r="AK63">
        <v>1.2362842800000002</v>
      </c>
      <c r="AL63">
        <v>0</v>
      </c>
      <c r="AM63">
        <v>0</v>
      </c>
      <c r="AN63">
        <v>1.0066683000000002E-2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79.332503000000003</v>
      </c>
      <c r="BA63">
        <v>3.1301568636953054</v>
      </c>
      <c r="BB63">
        <f t="shared" si="0"/>
        <v>85.534674315530083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1.3056052990152584E-4</v>
      </c>
      <c r="M64">
        <v>1.2008633472252683</v>
      </c>
      <c r="N64">
        <v>2.5266156024716784</v>
      </c>
      <c r="O64">
        <v>2.8128735000000002</v>
      </c>
      <c r="P64">
        <v>0</v>
      </c>
      <c r="Q64">
        <v>0</v>
      </c>
      <c r="R64">
        <v>5.9109397813963396E-4</v>
      </c>
      <c r="S64">
        <v>1.6380120203946594E-3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0.35923679999999991</v>
      </c>
      <c r="AF64">
        <v>0</v>
      </c>
      <c r="AG64">
        <v>1.1840283</v>
      </c>
      <c r="AH64">
        <v>0</v>
      </c>
      <c r="AI64">
        <v>0</v>
      </c>
      <c r="AJ64">
        <v>0</v>
      </c>
      <c r="AK64">
        <v>1.2362842800000002</v>
      </c>
      <c r="AL64">
        <v>0</v>
      </c>
      <c r="AM64">
        <v>0</v>
      </c>
      <c r="AN64">
        <v>1.0066683000000002E-2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79.362503000000004</v>
      </c>
      <c r="BA64">
        <v>3.1301568636953054</v>
      </c>
      <c r="BB64">
        <f t="shared" si="0"/>
        <v>85.564674315530084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1.3056052990152584E-4</v>
      </c>
      <c r="M65">
        <v>0</v>
      </c>
      <c r="N65">
        <v>2.5266156024716784</v>
      </c>
      <c r="O65">
        <v>2.8128735000000002</v>
      </c>
      <c r="P65">
        <v>0</v>
      </c>
      <c r="Q65">
        <v>0</v>
      </c>
      <c r="R65">
        <v>5.9109397813963396E-4</v>
      </c>
      <c r="S65">
        <v>1.6380120203946594E-3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0.35923679999999991</v>
      </c>
      <c r="AF65">
        <v>0</v>
      </c>
      <c r="AG65">
        <v>1.1840283</v>
      </c>
      <c r="AH65">
        <v>0</v>
      </c>
      <c r="AI65">
        <v>0</v>
      </c>
      <c r="AJ65">
        <v>0</v>
      </c>
      <c r="AK65">
        <v>1.2362842800000002</v>
      </c>
      <c r="AL65">
        <v>0</v>
      </c>
      <c r="AM65">
        <v>0</v>
      </c>
      <c r="AN65">
        <v>1.0066683000000002E-2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79.402502999999996</v>
      </c>
      <c r="BA65">
        <v>3.0889672457966295</v>
      </c>
      <c r="BB65">
        <f t="shared" si="0"/>
        <v>84.445000586203491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1.3056052990152584E-4</v>
      </c>
      <c r="M66">
        <v>0</v>
      </c>
      <c r="N66">
        <v>2.5266156024716784</v>
      </c>
      <c r="O66">
        <v>2.8128735000000002</v>
      </c>
      <c r="P66">
        <v>0</v>
      </c>
      <c r="Q66">
        <v>0</v>
      </c>
      <c r="R66">
        <v>5.9109397813963396E-4</v>
      </c>
      <c r="S66">
        <v>1.6380120203946594E-3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0.35923679999999991</v>
      </c>
      <c r="AF66">
        <v>0</v>
      </c>
      <c r="AG66">
        <v>1.1840283</v>
      </c>
      <c r="AH66">
        <v>0</v>
      </c>
      <c r="AI66">
        <v>0</v>
      </c>
      <c r="AJ66">
        <v>0</v>
      </c>
      <c r="AK66">
        <v>1.2362842800000002</v>
      </c>
      <c r="AL66">
        <v>0</v>
      </c>
      <c r="AM66">
        <v>0</v>
      </c>
      <c r="AN66">
        <v>1.0066683000000002E-2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79.422503000000006</v>
      </c>
      <c r="BA66">
        <v>3.0889672457966437</v>
      </c>
      <c r="BB66">
        <f t="shared" si="0"/>
        <v>84.465000586203487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1.3056052990152584E-4</v>
      </c>
      <c r="M67">
        <v>0</v>
      </c>
      <c r="N67">
        <v>2.5266156024716784</v>
      </c>
      <c r="O67">
        <v>2.8128735000000002</v>
      </c>
      <c r="P67">
        <v>0</v>
      </c>
      <c r="Q67">
        <v>0</v>
      </c>
      <c r="R67">
        <v>5.9109397813963396E-4</v>
      </c>
      <c r="S67">
        <v>1.6380120203946594E-3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0.35923679999999991</v>
      </c>
      <c r="AF67">
        <v>0.18941670000000002</v>
      </c>
      <c r="AG67">
        <v>1.1840283</v>
      </c>
      <c r="AH67">
        <v>0</v>
      </c>
      <c r="AI67">
        <v>0</v>
      </c>
      <c r="AJ67">
        <v>0</v>
      </c>
      <c r="AK67">
        <v>1.2362842800000002</v>
      </c>
      <c r="AL67">
        <v>0</v>
      </c>
      <c r="AM67">
        <v>0</v>
      </c>
      <c r="AN67">
        <v>1.0066683000000002E-2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79.072503000000012</v>
      </c>
      <c r="BA67">
        <v>3.0854642406966528</v>
      </c>
      <c r="BB67">
        <f t="shared" si="0"/>
        <v>84.307920291303475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1.3056052990152584E-4</v>
      </c>
      <c r="M68">
        <v>0</v>
      </c>
      <c r="N68">
        <v>2.5266156024716784</v>
      </c>
      <c r="O68">
        <v>2.8128735000000002</v>
      </c>
      <c r="P68">
        <v>0</v>
      </c>
      <c r="Q68">
        <v>0</v>
      </c>
      <c r="R68">
        <v>5.9109397813963396E-4</v>
      </c>
      <c r="S68">
        <v>1.6380120203946594E-3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0.20694617999999995</v>
      </c>
      <c r="AE68">
        <v>0.35923679999999991</v>
      </c>
      <c r="AF68">
        <v>0.18941670000000002</v>
      </c>
      <c r="AG68">
        <v>1.1840283</v>
      </c>
      <c r="AH68">
        <v>0</v>
      </c>
      <c r="AI68">
        <v>0</v>
      </c>
      <c r="AJ68">
        <v>0</v>
      </c>
      <c r="AK68">
        <v>1.2362842800000002</v>
      </c>
      <c r="AL68">
        <v>0</v>
      </c>
      <c r="AM68">
        <v>0</v>
      </c>
      <c r="AN68">
        <v>1.0066683000000002E-2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79.072503000000012</v>
      </c>
      <c r="BA68">
        <v>3.1071889180966528</v>
      </c>
      <c r="BB68">
        <f t="shared" ref="BB68:BB99" si="1">SUM(B68:AZ68)-BA68</f>
        <v>84.919567793903468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1.3056052990152584E-4</v>
      </c>
      <c r="M69">
        <v>0</v>
      </c>
      <c r="N69">
        <v>2.5266156024716784</v>
      </c>
      <c r="O69">
        <v>2.8128735000000002</v>
      </c>
      <c r="P69">
        <v>0</v>
      </c>
      <c r="Q69">
        <v>0</v>
      </c>
      <c r="R69">
        <v>5.9109397813963396E-4</v>
      </c>
      <c r="S69">
        <v>1.6380120203946594E-3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0.20694617999999995</v>
      </c>
      <c r="AE69">
        <v>0.35923679999999991</v>
      </c>
      <c r="AF69">
        <v>0.18941670000000002</v>
      </c>
      <c r="AG69">
        <v>1.1840283</v>
      </c>
      <c r="AH69">
        <v>0.49441742999999988</v>
      </c>
      <c r="AI69">
        <v>0</v>
      </c>
      <c r="AJ69">
        <v>0</v>
      </c>
      <c r="AK69">
        <v>1.2362842800000002</v>
      </c>
      <c r="AL69">
        <v>0</v>
      </c>
      <c r="AM69">
        <v>0</v>
      </c>
      <c r="AN69">
        <v>1.0066683000000002E-2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79.291702999999998</v>
      </c>
      <c r="BA69">
        <v>3.1309141360966328</v>
      </c>
      <c r="BB69">
        <f t="shared" si="1"/>
        <v>85.677528005903469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1.3056052990152584E-4</v>
      </c>
      <c r="M70">
        <v>0</v>
      </c>
      <c r="N70">
        <v>2.5266156024716784</v>
      </c>
      <c r="O70">
        <v>2.8128735000000002</v>
      </c>
      <c r="P70">
        <v>0</v>
      </c>
      <c r="Q70">
        <v>0</v>
      </c>
      <c r="R70">
        <v>5.9109397813963396E-4</v>
      </c>
      <c r="S70">
        <v>1.6380120203946594E-3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0.35390795999999997</v>
      </c>
      <c r="AE70">
        <v>0.65860079999999988</v>
      </c>
      <c r="AF70">
        <v>0.18941670000000002</v>
      </c>
      <c r="AG70">
        <v>1.1840283</v>
      </c>
      <c r="AH70">
        <v>0.49441742999999988</v>
      </c>
      <c r="AI70">
        <v>0</v>
      </c>
      <c r="AJ70">
        <v>0</v>
      </c>
      <c r="AK70">
        <v>1.2362842800000002</v>
      </c>
      <c r="AL70">
        <v>0</v>
      </c>
      <c r="AM70">
        <v>0</v>
      </c>
      <c r="AN70">
        <v>1.0066683000000002E-2</v>
      </c>
      <c r="AO70">
        <v>0</v>
      </c>
      <c r="AP70">
        <v>0</v>
      </c>
      <c r="AQ70">
        <v>0.98898799999999998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79.291702999999998</v>
      </c>
      <c r="BA70">
        <v>3.1631842794966327</v>
      </c>
      <c r="BB70">
        <f t="shared" si="1"/>
        <v>86.586077642503483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1.3056052990152584E-4</v>
      </c>
      <c r="M71">
        <v>0</v>
      </c>
      <c r="N71">
        <v>2.5266156024716784</v>
      </c>
      <c r="O71">
        <v>2.8128735000000002</v>
      </c>
      <c r="P71">
        <v>0</v>
      </c>
      <c r="Q71">
        <v>0</v>
      </c>
      <c r="R71">
        <v>2.8756597917296953E-4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0.4138923599999999</v>
      </c>
      <c r="AE71">
        <v>0.65860079999999988</v>
      </c>
      <c r="AF71">
        <v>0.18941670000000002</v>
      </c>
      <c r="AG71">
        <v>1.1840283</v>
      </c>
      <c r="AH71">
        <v>0.98883485999999976</v>
      </c>
      <c r="AI71">
        <v>7.4922500000000003E-2</v>
      </c>
      <c r="AJ71">
        <v>0</v>
      </c>
      <c r="AK71">
        <v>1.2362842800000002</v>
      </c>
      <c r="AL71">
        <v>0</v>
      </c>
      <c r="AM71">
        <v>0</v>
      </c>
      <c r="AN71">
        <v>1.0066683000000002E-2</v>
      </c>
      <c r="AO71">
        <v>0</v>
      </c>
      <c r="AP71">
        <v>0</v>
      </c>
      <c r="AQ71">
        <v>0.98898799999999998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79.420902999999996</v>
      </c>
      <c r="BA71">
        <v>3.1891344886532398</v>
      </c>
      <c r="BB71">
        <f t="shared" si="1"/>
        <v>87.316710223327505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1.3056052990152584E-4</v>
      </c>
      <c r="M72">
        <v>0</v>
      </c>
      <c r="N72">
        <v>2.5266156024716784</v>
      </c>
      <c r="O72">
        <v>2.8128735000000002</v>
      </c>
      <c r="P72">
        <v>0</v>
      </c>
      <c r="Q72">
        <v>0</v>
      </c>
      <c r="R72">
        <v>2.8756597917296953E-4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0.4138923599999999</v>
      </c>
      <c r="AE72">
        <v>0.71847359999999982</v>
      </c>
      <c r="AF72">
        <v>0.18941670000000002</v>
      </c>
      <c r="AG72">
        <v>1.1840283</v>
      </c>
      <c r="AH72">
        <v>1.48325229</v>
      </c>
      <c r="AI72">
        <v>8.9906999999999987E-2</v>
      </c>
      <c r="AJ72">
        <v>0</v>
      </c>
      <c r="AK72">
        <v>1.2362842800000002</v>
      </c>
      <c r="AL72">
        <v>0</v>
      </c>
      <c r="AM72">
        <v>0</v>
      </c>
      <c r="AN72">
        <v>1.0066683000000002E-2</v>
      </c>
      <c r="AO72">
        <v>0</v>
      </c>
      <c r="AP72">
        <v>0</v>
      </c>
      <c r="AQ72">
        <v>0.98898799999999998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79.827303000000001</v>
      </c>
      <c r="BA72">
        <v>3.2304153376532447</v>
      </c>
      <c r="BB72">
        <f t="shared" si="1"/>
        <v>88.478938424327509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1.3056052990152584E-4</v>
      </c>
      <c r="M73">
        <v>0</v>
      </c>
      <c r="N73">
        <v>2.5266156024716784</v>
      </c>
      <c r="O73">
        <v>2.8128735000000002</v>
      </c>
      <c r="P73">
        <v>0</v>
      </c>
      <c r="Q73">
        <v>0</v>
      </c>
      <c r="R73">
        <v>2.8756597917296953E-4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0.4556686399999999</v>
      </c>
      <c r="AD73">
        <v>0.4138923599999999</v>
      </c>
      <c r="AE73">
        <v>0.71847359999999982</v>
      </c>
      <c r="AF73">
        <v>0.18941670000000002</v>
      </c>
      <c r="AG73">
        <v>1.1840283</v>
      </c>
      <c r="AH73">
        <v>1.9716646499999997</v>
      </c>
      <c r="AI73">
        <v>0.77919399999999983</v>
      </c>
      <c r="AJ73">
        <v>0</v>
      </c>
      <c r="AK73">
        <v>1.2362842800000002</v>
      </c>
      <c r="AL73">
        <v>0</v>
      </c>
      <c r="AM73">
        <v>0</v>
      </c>
      <c r="AN73">
        <v>1.0066683000000002E-2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80.231802999999999</v>
      </c>
      <c r="BA73">
        <v>3.30946030965326</v>
      </c>
      <c r="BB73">
        <f t="shared" si="1"/>
        <v>90.704421132327496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1.3056052990152584E-4</v>
      </c>
      <c r="M74">
        <v>0</v>
      </c>
      <c r="N74">
        <v>2.5266156024716784</v>
      </c>
      <c r="O74">
        <v>2.8128735000000002</v>
      </c>
      <c r="P74">
        <v>0</v>
      </c>
      <c r="Q74">
        <v>0</v>
      </c>
      <c r="R74">
        <v>2.8756597917296953E-4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0.36546120000000004</v>
      </c>
      <c r="AC74">
        <v>0.4556686399999999</v>
      </c>
      <c r="AD74">
        <v>0.4138923599999999</v>
      </c>
      <c r="AE74">
        <v>0.71847359999999982</v>
      </c>
      <c r="AF74">
        <v>0.18941670000000002</v>
      </c>
      <c r="AG74">
        <v>1.1840283</v>
      </c>
      <c r="AH74">
        <v>2.2619096999999999</v>
      </c>
      <c r="AI74">
        <v>0.77919399999999983</v>
      </c>
      <c r="AJ74">
        <v>0</v>
      </c>
      <c r="AK74">
        <v>1.2362842800000002</v>
      </c>
      <c r="AL74">
        <v>0</v>
      </c>
      <c r="AM74">
        <v>0</v>
      </c>
      <c r="AN74">
        <v>1.0066683000000002E-2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80.565403000000003</v>
      </c>
      <c r="BA74">
        <v>3.3433940225532459</v>
      </c>
      <c r="BB74">
        <f t="shared" si="1"/>
        <v>91.659793669427515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1.3056052990152584E-4</v>
      </c>
      <c r="M75">
        <v>0</v>
      </c>
      <c r="N75">
        <v>2.5266156024716784</v>
      </c>
      <c r="O75">
        <v>2.8128735000000002</v>
      </c>
      <c r="P75">
        <v>0</v>
      </c>
      <c r="Q75">
        <v>0</v>
      </c>
      <c r="R75">
        <v>2.8756597917296953E-4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0.36546120000000004</v>
      </c>
      <c r="AC75">
        <v>0.6835029600000001</v>
      </c>
      <c r="AD75">
        <v>0.4138923599999999</v>
      </c>
      <c r="AE75">
        <v>0.71847359999999982</v>
      </c>
      <c r="AF75">
        <v>0.18941670000000002</v>
      </c>
      <c r="AG75">
        <v>1.1840283</v>
      </c>
      <c r="AH75">
        <v>2.4720871500000001</v>
      </c>
      <c r="AI75">
        <v>0.77919399999999983</v>
      </c>
      <c r="AJ75">
        <v>0</v>
      </c>
      <c r="AK75">
        <v>1.2362842800000002</v>
      </c>
      <c r="AL75">
        <v>0</v>
      </c>
      <c r="AM75">
        <v>0</v>
      </c>
      <c r="AN75">
        <v>1.0066683000000002E-2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80.939595000000011</v>
      </c>
      <c r="BA75">
        <v>3.3882129468532582</v>
      </c>
      <c r="BB75">
        <f t="shared" si="1"/>
        <v>92.921672515127511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1.3056052990152584E-4</v>
      </c>
      <c r="M76">
        <v>0</v>
      </c>
      <c r="N76">
        <v>2.5266156024716784</v>
      </c>
      <c r="O76">
        <v>2.8128735000000002</v>
      </c>
      <c r="P76">
        <v>0</v>
      </c>
      <c r="Q76">
        <v>0</v>
      </c>
      <c r="R76">
        <v>2.8756597917296953E-4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0.73092240000000008</v>
      </c>
      <c r="AC76">
        <v>0.6835029600000001</v>
      </c>
      <c r="AD76">
        <v>0.4138923599999999</v>
      </c>
      <c r="AE76">
        <v>1.1535093647999997</v>
      </c>
      <c r="AF76">
        <v>0.42092599999999986</v>
      </c>
      <c r="AG76">
        <v>1.1840283</v>
      </c>
      <c r="AH76">
        <v>2.9665045800000001</v>
      </c>
      <c r="AI76">
        <v>0.77919399999999983</v>
      </c>
      <c r="AJ76">
        <v>0</v>
      </c>
      <c r="AK76">
        <v>1.2362842800000002</v>
      </c>
      <c r="AL76">
        <v>0</v>
      </c>
      <c r="AM76">
        <v>0</v>
      </c>
      <c r="AN76">
        <v>1.0066683000000002E-2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81.747635000000002</v>
      </c>
      <c r="BA76">
        <v>3.4682842579532442</v>
      </c>
      <c r="BB76">
        <f t="shared" si="1"/>
        <v>95.176064898827505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1.3056052990152584E-4</v>
      </c>
      <c r="M77">
        <v>0</v>
      </c>
      <c r="N77">
        <v>2.5266156024716784</v>
      </c>
      <c r="O77">
        <v>2.8128735000000002</v>
      </c>
      <c r="P77">
        <v>0</v>
      </c>
      <c r="Q77">
        <v>0</v>
      </c>
      <c r="R77">
        <v>2.8756597917296953E-4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0.73092240000000008</v>
      </c>
      <c r="AC77">
        <v>0.6835029600000001</v>
      </c>
      <c r="AD77">
        <v>0.62083853999999994</v>
      </c>
      <c r="AE77">
        <v>1.1535093647999997</v>
      </c>
      <c r="AF77">
        <v>0.42092599999999986</v>
      </c>
      <c r="AG77">
        <v>1.1840283</v>
      </c>
      <c r="AH77">
        <v>2.9665045800000001</v>
      </c>
      <c r="AI77">
        <v>0.38959699999999997</v>
      </c>
      <c r="AJ77">
        <v>0</v>
      </c>
      <c r="AK77">
        <v>1.2362842800000002</v>
      </c>
      <c r="AL77">
        <v>0</v>
      </c>
      <c r="AM77">
        <v>0</v>
      </c>
      <c r="AN77">
        <v>1.0066683000000002E-2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81.707634999999996</v>
      </c>
      <c r="BA77">
        <v>3.4620193693532442</v>
      </c>
      <c r="BB77">
        <f t="shared" si="1"/>
        <v>94.959678967427507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1.3056052990152584E-4</v>
      </c>
      <c r="M78">
        <v>0</v>
      </c>
      <c r="N78">
        <v>2.5266156024716784</v>
      </c>
      <c r="O78">
        <v>2.8128735000000002</v>
      </c>
      <c r="P78">
        <v>0</v>
      </c>
      <c r="Q78">
        <v>0</v>
      </c>
      <c r="R78">
        <v>2.8756597917296953E-4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0.73092240000000008</v>
      </c>
      <c r="AC78">
        <v>0.6835029600000001</v>
      </c>
      <c r="AD78">
        <v>0.82970422080000017</v>
      </c>
      <c r="AE78">
        <v>1.1535093647999997</v>
      </c>
      <c r="AF78">
        <v>0.42092599999999986</v>
      </c>
      <c r="AG78">
        <v>1.1840283</v>
      </c>
      <c r="AH78">
        <v>2.9665045800000001</v>
      </c>
      <c r="AI78">
        <v>0.38959699999999997</v>
      </c>
      <c r="AJ78">
        <v>0</v>
      </c>
      <c r="AK78">
        <v>1.2362842800000002</v>
      </c>
      <c r="AL78">
        <v>0</v>
      </c>
      <c r="AM78">
        <v>0</v>
      </c>
      <c r="AN78">
        <v>1.0066683000000002E-2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81.707634999999996</v>
      </c>
      <c r="BA78">
        <v>3.4691834425532444</v>
      </c>
      <c r="BB78">
        <f t="shared" si="1"/>
        <v>95.161380575027508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1.3056052990152584E-4</v>
      </c>
      <c r="M79">
        <v>0</v>
      </c>
      <c r="N79">
        <v>2.5266156024716784</v>
      </c>
      <c r="O79">
        <v>2.8128735000000002</v>
      </c>
      <c r="P79">
        <v>2.6364295240733776E-3</v>
      </c>
      <c r="Q79">
        <v>0</v>
      </c>
      <c r="R79">
        <v>2.8756597917296953E-4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0.73092240000000008</v>
      </c>
      <c r="AC79">
        <v>0.6835029600000001</v>
      </c>
      <c r="AD79">
        <v>0.82970422080000017</v>
      </c>
      <c r="AE79">
        <v>1.1535093647999997</v>
      </c>
      <c r="AF79">
        <v>0.42092599999999986</v>
      </c>
      <c r="AG79">
        <v>1.1840283</v>
      </c>
      <c r="AH79">
        <v>2.9665045800000001</v>
      </c>
      <c r="AI79">
        <v>8.9906999999999987E-2</v>
      </c>
      <c r="AJ79">
        <v>0</v>
      </c>
      <c r="AK79">
        <v>1.2362842800000002</v>
      </c>
      <c r="AL79">
        <v>0</v>
      </c>
      <c r="AM79">
        <v>0</v>
      </c>
      <c r="AN79">
        <v>1.0066683000000002E-2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81.707634999999996</v>
      </c>
      <c r="BA79">
        <v>3.4589945050773188</v>
      </c>
      <c r="BB79">
        <f t="shared" si="1"/>
        <v>94.874515942027514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1.3056052990152584E-4</v>
      </c>
      <c r="M80">
        <v>0</v>
      </c>
      <c r="N80">
        <v>2.5266156024716784</v>
      </c>
      <c r="O80">
        <v>2.8128735000000002</v>
      </c>
      <c r="P80">
        <v>2.6364295240733776E-3</v>
      </c>
      <c r="Q80">
        <v>0</v>
      </c>
      <c r="R80">
        <v>2.8756597917296953E-4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0.6835029600000001</v>
      </c>
      <c r="AD80">
        <v>0.82970422080000017</v>
      </c>
      <c r="AE80">
        <v>1.1535093647999997</v>
      </c>
      <c r="AF80">
        <v>0.42092599999999986</v>
      </c>
      <c r="AG80">
        <v>1.1840283</v>
      </c>
      <c r="AH80">
        <v>2.9665045800000001</v>
      </c>
      <c r="AI80">
        <v>0</v>
      </c>
      <c r="AJ80">
        <v>0</v>
      </c>
      <c r="AK80">
        <v>1.2362842800000002</v>
      </c>
      <c r="AL80">
        <v>0</v>
      </c>
      <c r="AM80">
        <v>0</v>
      </c>
      <c r="AN80">
        <v>1.0066683000000002E-2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81.797635</v>
      </c>
      <c r="BA80">
        <v>3.4559106880773189</v>
      </c>
      <c r="BB80">
        <f t="shared" si="1"/>
        <v>94.877692759027497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1.3056052990152584E-4</v>
      </c>
      <c r="M81">
        <v>0</v>
      </c>
      <c r="N81">
        <v>2.5266156024716784</v>
      </c>
      <c r="O81">
        <v>2.8128735000000002</v>
      </c>
      <c r="P81">
        <v>0</v>
      </c>
      <c r="Q81">
        <v>0</v>
      </c>
      <c r="R81">
        <v>2.8756597917296953E-4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0.73092240000000008</v>
      </c>
      <c r="AC81">
        <v>0.6835029600000001</v>
      </c>
      <c r="AD81">
        <v>0.4138923599999999</v>
      </c>
      <c r="AE81">
        <v>1.1535093647999997</v>
      </c>
      <c r="AF81">
        <v>0.42092599999999986</v>
      </c>
      <c r="AG81">
        <v>1.1840283</v>
      </c>
      <c r="AH81">
        <v>2.9665045800000001</v>
      </c>
      <c r="AI81">
        <v>0</v>
      </c>
      <c r="AJ81">
        <v>0</v>
      </c>
      <c r="AK81">
        <v>1.2362842800000002</v>
      </c>
      <c r="AL81">
        <v>0</v>
      </c>
      <c r="AM81">
        <v>0</v>
      </c>
      <c r="AN81">
        <v>1.0066683000000002E-2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81.458834999999993</v>
      </c>
      <c r="BA81">
        <v>3.4299369129532389</v>
      </c>
      <c r="BB81">
        <f t="shared" si="1"/>
        <v>94.146418243827512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1.3056052990152584E-4</v>
      </c>
      <c r="M82">
        <v>0</v>
      </c>
      <c r="N82">
        <v>2.5266156024716784</v>
      </c>
      <c r="O82">
        <v>2.8128735000000002</v>
      </c>
      <c r="P82">
        <v>0</v>
      </c>
      <c r="Q82">
        <v>0</v>
      </c>
      <c r="R82">
        <v>2.8756597917296953E-4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0.73092240000000008</v>
      </c>
      <c r="AC82">
        <v>0.4556686399999999</v>
      </c>
      <c r="AD82">
        <v>0.20694617999999995</v>
      </c>
      <c r="AE82">
        <v>0.71847359999999982</v>
      </c>
      <c r="AF82">
        <v>0.18941670000000002</v>
      </c>
      <c r="AG82">
        <v>1.1840283</v>
      </c>
      <c r="AH82">
        <v>2.4720871500000001</v>
      </c>
      <c r="AI82">
        <v>0</v>
      </c>
      <c r="AJ82">
        <v>0</v>
      </c>
      <c r="AK82">
        <v>1.2362842800000002</v>
      </c>
      <c r="AL82">
        <v>0</v>
      </c>
      <c r="AM82">
        <v>0</v>
      </c>
      <c r="AN82">
        <v>1.0066683000000002E-2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80.733595000000008</v>
      </c>
      <c r="BA82">
        <v>3.3329551458532731</v>
      </c>
      <c r="BB82">
        <f t="shared" si="1"/>
        <v>91.425921016127489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3.5773585316040134E-5</v>
      </c>
      <c r="M83">
        <v>0</v>
      </c>
      <c r="N83">
        <v>2.5266156024716784</v>
      </c>
      <c r="O83">
        <v>2.8128735000000002</v>
      </c>
      <c r="P83">
        <v>0</v>
      </c>
      <c r="Q83">
        <v>0</v>
      </c>
      <c r="R83">
        <v>2.8756597917296953E-4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0.73092240000000008</v>
      </c>
      <c r="AC83">
        <v>0.22783432000000001</v>
      </c>
      <c r="AD83">
        <v>0.20694617999999995</v>
      </c>
      <c r="AE83">
        <v>0.71847359999999982</v>
      </c>
      <c r="AF83">
        <v>0.18941670000000002</v>
      </c>
      <c r="AG83">
        <v>1.1840283</v>
      </c>
      <c r="AH83">
        <v>2.4720871500000001</v>
      </c>
      <c r="AI83">
        <v>0</v>
      </c>
      <c r="AJ83">
        <v>0</v>
      </c>
      <c r="AK83">
        <v>1.2362842800000002</v>
      </c>
      <c r="AL83">
        <v>0</v>
      </c>
      <c r="AM83">
        <v>0</v>
      </c>
      <c r="AN83">
        <v>1.0066683000000002E-2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79.981555</v>
      </c>
      <c r="BA83">
        <v>3.2769763256611699</v>
      </c>
      <c r="BB83">
        <f t="shared" si="1"/>
        <v>89.981410729375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3.5773585316040134E-5</v>
      </c>
      <c r="M84">
        <v>0</v>
      </c>
      <c r="N84">
        <v>2.5266156024716784</v>
      </c>
      <c r="O84">
        <v>2.8128735000000002</v>
      </c>
      <c r="P84">
        <v>0</v>
      </c>
      <c r="Q84">
        <v>0</v>
      </c>
      <c r="R84">
        <v>2.8756597917296953E-4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0.73092240000000008</v>
      </c>
      <c r="AC84">
        <v>0.22783432000000001</v>
      </c>
      <c r="AD84">
        <v>0.20694617999999995</v>
      </c>
      <c r="AE84">
        <v>0.71847359999999982</v>
      </c>
      <c r="AF84">
        <v>0.18941670000000002</v>
      </c>
      <c r="AG84">
        <v>1.1840283</v>
      </c>
      <c r="AH84">
        <v>1.9776697199999995</v>
      </c>
      <c r="AI84">
        <v>0</v>
      </c>
      <c r="AJ84">
        <v>0</v>
      </c>
      <c r="AK84">
        <v>1.2362842800000002</v>
      </c>
      <c r="AL84">
        <v>0</v>
      </c>
      <c r="AM84">
        <v>0</v>
      </c>
      <c r="AN84">
        <v>1.0066683000000002E-2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79.628354999999999</v>
      </c>
      <c r="BA84">
        <v>3.2314223452611754</v>
      </c>
      <c r="BB84">
        <f t="shared" si="1"/>
        <v>88.698867279774987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0.11390473118627611</v>
      </c>
      <c r="M85">
        <v>0</v>
      </c>
      <c r="N85">
        <v>2.5266156024716784</v>
      </c>
      <c r="O85">
        <v>2.8128735000000002</v>
      </c>
      <c r="P85">
        <v>0</v>
      </c>
      <c r="Q85">
        <v>0</v>
      </c>
      <c r="R85">
        <v>2.8756597917296953E-4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0.73092240000000008</v>
      </c>
      <c r="AC85">
        <v>0</v>
      </c>
      <c r="AD85">
        <v>0.20694617999999995</v>
      </c>
      <c r="AE85">
        <v>0.71847359999999982</v>
      </c>
      <c r="AF85">
        <v>0.18941670000000002</v>
      </c>
      <c r="AG85">
        <v>1.1840283</v>
      </c>
      <c r="AH85">
        <v>1.48325229</v>
      </c>
      <c r="AI85">
        <v>0</v>
      </c>
      <c r="AJ85">
        <v>0</v>
      </c>
      <c r="AK85">
        <v>1.2362842800000002</v>
      </c>
      <c r="AL85">
        <v>0</v>
      </c>
      <c r="AM85">
        <v>0</v>
      </c>
      <c r="AN85">
        <v>1.0066683000000002E-2</v>
      </c>
      <c r="AO85">
        <v>0</v>
      </c>
      <c r="AP85">
        <v>0</v>
      </c>
      <c r="AQ85">
        <v>0.48047999999999996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79.429155000000009</v>
      </c>
      <c r="BA85">
        <v>3.2161238242595074</v>
      </c>
      <c r="BB85">
        <f t="shared" si="1"/>
        <v>87.906583008377623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1.3056052990152584E-4</v>
      </c>
      <c r="M86">
        <v>0</v>
      </c>
      <c r="N86">
        <v>2.5266156024716784</v>
      </c>
      <c r="O86">
        <v>2.8128735000000002</v>
      </c>
      <c r="P86">
        <v>0</v>
      </c>
      <c r="Q86">
        <v>0</v>
      </c>
      <c r="R86">
        <v>0</v>
      </c>
      <c r="S86">
        <v>1.349640474425451E-4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0.7287030000000001</v>
      </c>
      <c r="AC86">
        <v>0</v>
      </c>
      <c r="AD86">
        <v>0.20694617999999995</v>
      </c>
      <c r="AE86">
        <v>0.71847359999999982</v>
      </c>
      <c r="AF86">
        <v>0.18941670000000002</v>
      </c>
      <c r="AG86">
        <v>1.1840283</v>
      </c>
      <c r="AH86">
        <v>1.48325229</v>
      </c>
      <c r="AI86">
        <v>0</v>
      </c>
      <c r="AJ86">
        <v>0</v>
      </c>
      <c r="AK86">
        <v>1.2362842800000002</v>
      </c>
      <c r="AL86">
        <v>0</v>
      </c>
      <c r="AM86">
        <v>0</v>
      </c>
      <c r="AN86">
        <v>1.0066683000000002E-2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79.339155000000005</v>
      </c>
      <c r="BA86">
        <v>3.1956595588030527</v>
      </c>
      <c r="BB86">
        <f t="shared" si="1"/>
        <v>87.240421101245971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1.3056052990152584E-4</v>
      </c>
      <c r="M87">
        <v>0</v>
      </c>
      <c r="N87">
        <v>2.5266156024716784</v>
      </c>
      <c r="O87">
        <v>2.8128735000000002</v>
      </c>
      <c r="P87">
        <v>0</v>
      </c>
      <c r="Q87">
        <v>0</v>
      </c>
      <c r="R87">
        <v>0</v>
      </c>
      <c r="S87">
        <v>1.349640474425451E-4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0.7287030000000001</v>
      </c>
      <c r="AC87">
        <v>0</v>
      </c>
      <c r="AD87">
        <v>0.20694617999999995</v>
      </c>
      <c r="AE87">
        <v>0.71847359999999982</v>
      </c>
      <c r="AF87">
        <v>0.18941670000000002</v>
      </c>
      <c r="AG87">
        <v>1.1840283</v>
      </c>
      <c r="AH87">
        <v>0.98883485999999976</v>
      </c>
      <c r="AI87">
        <v>0</v>
      </c>
      <c r="AJ87">
        <v>0</v>
      </c>
      <c r="AK87">
        <v>1.2362842800000002</v>
      </c>
      <c r="AL87">
        <v>0</v>
      </c>
      <c r="AM87">
        <v>0</v>
      </c>
      <c r="AN87">
        <v>1.0066683000000002E-2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79.129954999999995</v>
      </c>
      <c r="BA87">
        <v>3.1642690424030393</v>
      </c>
      <c r="BB87">
        <f t="shared" si="1"/>
        <v>86.568194187645986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1.3056052990152584E-4</v>
      </c>
      <c r="M88">
        <v>0</v>
      </c>
      <c r="N88">
        <v>2.5266156024716784</v>
      </c>
      <c r="O88">
        <v>2.8128735000000002</v>
      </c>
      <c r="P88">
        <v>0</v>
      </c>
      <c r="Q88">
        <v>0</v>
      </c>
      <c r="R88">
        <v>0</v>
      </c>
      <c r="S88">
        <v>4.525181037007792E-4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0.36546120000000004</v>
      </c>
      <c r="AC88">
        <v>0</v>
      </c>
      <c r="AD88">
        <v>0.20694617999999995</v>
      </c>
      <c r="AE88">
        <v>0.71847359999999982</v>
      </c>
      <c r="AF88">
        <v>0.18941670000000002</v>
      </c>
      <c r="AG88">
        <v>1.1840283</v>
      </c>
      <c r="AH88">
        <v>0.49441742999999988</v>
      </c>
      <c r="AI88">
        <v>0</v>
      </c>
      <c r="AJ88">
        <v>0</v>
      </c>
      <c r="AK88">
        <v>1.2362842800000002</v>
      </c>
      <c r="AL88">
        <v>0</v>
      </c>
      <c r="AM88">
        <v>0</v>
      </c>
      <c r="AN88">
        <v>1.0066683000000002E-2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78.920755</v>
      </c>
      <c r="BA88">
        <v>3.1304312140977428</v>
      </c>
      <c r="BB88">
        <f t="shared" si="1"/>
        <v>85.535490340007541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1.3056052990152584E-4</v>
      </c>
      <c r="M89">
        <v>0.65211864406779652</v>
      </c>
      <c r="N89">
        <v>2.5266156024716784</v>
      </c>
      <c r="O89">
        <v>2.8128735000000002</v>
      </c>
      <c r="P89">
        <v>0</v>
      </c>
      <c r="Q89">
        <v>0</v>
      </c>
      <c r="R89">
        <v>0</v>
      </c>
      <c r="S89">
        <v>4.525181037007792E-4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0.36546120000000004</v>
      </c>
      <c r="AC89">
        <v>0</v>
      </c>
      <c r="AD89">
        <v>0.20694617999999995</v>
      </c>
      <c r="AE89">
        <v>0.71847359999999982</v>
      </c>
      <c r="AF89">
        <v>0.18941670000000002</v>
      </c>
      <c r="AG89">
        <v>1.1840283</v>
      </c>
      <c r="AH89">
        <v>0.46839546000000004</v>
      </c>
      <c r="AI89">
        <v>0</v>
      </c>
      <c r="AJ89">
        <v>0</v>
      </c>
      <c r="AK89">
        <v>1.2362842800000002</v>
      </c>
      <c r="AL89">
        <v>0</v>
      </c>
      <c r="AM89">
        <v>0</v>
      </c>
      <c r="AN89">
        <v>1.0066683000000002E-2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78.681205000000006</v>
      </c>
      <c r="BA89">
        <v>3.1367763409892686</v>
      </c>
      <c r="BB89">
        <f t="shared" si="1"/>
        <v>85.915691887183812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1.3056052990152584E-4</v>
      </c>
      <c r="M90">
        <v>0.77996519999999847</v>
      </c>
      <c r="N90">
        <v>2.5266156024716784</v>
      </c>
      <c r="O90">
        <v>2.8128735000000002</v>
      </c>
      <c r="P90">
        <v>0</v>
      </c>
      <c r="Q90">
        <v>0</v>
      </c>
      <c r="R90">
        <v>0</v>
      </c>
      <c r="S90">
        <v>4.525181037007792E-4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0.36546120000000004</v>
      </c>
      <c r="AC90">
        <v>0</v>
      </c>
      <c r="AD90">
        <v>0.20694617999999995</v>
      </c>
      <c r="AE90">
        <v>0.71847359999999982</v>
      </c>
      <c r="AF90">
        <v>0.18941670000000002</v>
      </c>
      <c r="AG90">
        <v>1.1840283</v>
      </c>
      <c r="AH90">
        <v>0</v>
      </c>
      <c r="AI90">
        <v>0</v>
      </c>
      <c r="AJ90">
        <v>0</v>
      </c>
      <c r="AK90">
        <v>1.2362842800000002</v>
      </c>
      <c r="AL90">
        <v>0</v>
      </c>
      <c r="AM90">
        <v>0</v>
      </c>
      <c r="AN90">
        <v>1.0066683000000002E-2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78.479605000000006</v>
      </c>
      <c r="BA90">
        <v>3.120924504057744</v>
      </c>
      <c r="BB90">
        <f t="shared" si="1"/>
        <v>85.389394820047542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1.3056052990152584E-4</v>
      </c>
      <c r="M91">
        <v>0.91121107266435986</v>
      </c>
      <c r="N91">
        <v>2.5266156024716784</v>
      </c>
      <c r="O91">
        <v>2.8128735000000002</v>
      </c>
      <c r="P91">
        <v>0</v>
      </c>
      <c r="Q91">
        <v>0</v>
      </c>
      <c r="R91">
        <v>0</v>
      </c>
      <c r="S91">
        <v>4.1528816536615394E-2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0.36546120000000004</v>
      </c>
      <c r="AC91">
        <v>0</v>
      </c>
      <c r="AD91">
        <v>0.20694617999999995</v>
      </c>
      <c r="AE91">
        <v>0.71847359999999982</v>
      </c>
      <c r="AF91">
        <v>0.18941670000000002</v>
      </c>
      <c r="AG91">
        <v>1.1840283</v>
      </c>
      <c r="AH91">
        <v>0</v>
      </c>
      <c r="AI91">
        <v>0</v>
      </c>
      <c r="AJ91">
        <v>0</v>
      </c>
      <c r="AK91">
        <v>1.2362842800000002</v>
      </c>
      <c r="AL91">
        <v>0</v>
      </c>
      <c r="AM91">
        <v>0</v>
      </c>
      <c r="AN91">
        <v>1.0066683000000002E-2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78.529605000000004</v>
      </c>
      <c r="BA91">
        <v>3.1268351553548794</v>
      </c>
      <c r="BB91">
        <f t="shared" si="1"/>
        <v>85.605806339847675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1.3056052990152584E-4</v>
      </c>
      <c r="M92">
        <v>1.0370177802781233</v>
      </c>
      <c r="N92">
        <v>2.5266156024716784</v>
      </c>
      <c r="O92">
        <v>2.8128735000000002</v>
      </c>
      <c r="P92">
        <v>0</v>
      </c>
      <c r="Q92">
        <v>0</v>
      </c>
      <c r="R92">
        <v>0</v>
      </c>
      <c r="S92">
        <v>4.1528816536615394E-2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0.20694617999999995</v>
      </c>
      <c r="AE92">
        <v>0.71847359999999982</v>
      </c>
      <c r="AF92">
        <v>0.18941670000000002</v>
      </c>
      <c r="AG92">
        <v>1.1840283</v>
      </c>
      <c r="AH92">
        <v>0</v>
      </c>
      <c r="AI92">
        <v>0</v>
      </c>
      <c r="AJ92">
        <v>0</v>
      </c>
      <c r="AK92">
        <v>1.2362842800000002</v>
      </c>
      <c r="AL92">
        <v>0</v>
      </c>
      <c r="AM92">
        <v>0</v>
      </c>
      <c r="AN92">
        <v>1.0066683000000002E-2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78.549605000000014</v>
      </c>
      <c r="BA92">
        <v>3.1186150084260453</v>
      </c>
      <c r="BB92">
        <f t="shared" si="1"/>
        <v>85.394371994390283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2.0247025816329804E-4</v>
      </c>
      <c r="L93">
        <v>1.3056052990152584E-4</v>
      </c>
      <c r="M93">
        <v>0.91121107266435986</v>
      </c>
      <c r="N93">
        <v>2.5266156024716784</v>
      </c>
      <c r="O93">
        <v>2.8128735000000002</v>
      </c>
      <c r="P93">
        <v>0</v>
      </c>
      <c r="Q93">
        <v>0</v>
      </c>
      <c r="R93">
        <v>0</v>
      </c>
      <c r="S93">
        <v>4.1528816536615394E-2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0.20694617999999995</v>
      </c>
      <c r="AE93">
        <v>0.71847359999999982</v>
      </c>
      <c r="AF93">
        <v>0.18941670000000002</v>
      </c>
      <c r="AG93">
        <v>1.1840283</v>
      </c>
      <c r="AH93">
        <v>0</v>
      </c>
      <c r="AI93">
        <v>0</v>
      </c>
      <c r="AJ93">
        <v>0</v>
      </c>
      <c r="AK93">
        <v>1.2362842800000002</v>
      </c>
      <c r="AL93">
        <v>0</v>
      </c>
      <c r="AM93">
        <v>0</v>
      </c>
      <c r="AN93">
        <v>1.0066683000000002E-2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78.427655000000001</v>
      </c>
      <c r="BA93">
        <v>3.1094377830847351</v>
      </c>
      <c r="BB93">
        <f t="shared" si="1"/>
        <v>85.155994982375987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1.0404891895706214E-4</v>
      </c>
      <c r="L94">
        <v>1.3056052990152584E-4</v>
      </c>
      <c r="M94">
        <v>0.91121107266435986</v>
      </c>
      <c r="N94">
        <v>2.5266156024716784</v>
      </c>
      <c r="O94">
        <v>2.8128735000000002</v>
      </c>
      <c r="P94">
        <v>0</v>
      </c>
      <c r="Q94">
        <v>0</v>
      </c>
      <c r="R94">
        <v>0</v>
      </c>
      <c r="S94">
        <v>4.1528816536615394E-2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0.20694617999999995</v>
      </c>
      <c r="AE94">
        <v>0.71847359999999982</v>
      </c>
      <c r="AF94">
        <v>0.18941670000000002</v>
      </c>
      <c r="AG94">
        <v>1.1840283</v>
      </c>
      <c r="AH94">
        <v>0</v>
      </c>
      <c r="AI94">
        <v>0</v>
      </c>
      <c r="AJ94">
        <v>0</v>
      </c>
      <c r="AK94">
        <v>1.2362842800000002</v>
      </c>
      <c r="AL94">
        <v>0</v>
      </c>
      <c r="AM94">
        <v>0</v>
      </c>
      <c r="AN94">
        <v>1.0066683000000002E-2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78.417654999999996</v>
      </c>
      <c r="BA94">
        <v>3.109434407232786</v>
      </c>
      <c r="BB94">
        <f t="shared" si="1"/>
        <v>85.145899936888725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7.9585553308888627E-6</v>
      </c>
      <c r="L95">
        <v>1.3056052990152584E-4</v>
      </c>
      <c r="M95">
        <v>0.91121107266435986</v>
      </c>
      <c r="N95">
        <v>2.5266156024716784</v>
      </c>
      <c r="O95">
        <v>2.8128735000000002</v>
      </c>
      <c r="P95">
        <v>0</v>
      </c>
      <c r="Q95">
        <v>0</v>
      </c>
      <c r="R95">
        <v>0</v>
      </c>
      <c r="S95">
        <v>4.1924544299779709E-2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0.20694617999999995</v>
      </c>
      <c r="AE95">
        <v>0.35923679999999991</v>
      </c>
      <c r="AF95">
        <v>0.18941670000000002</v>
      </c>
      <c r="AG95">
        <v>1.1840283</v>
      </c>
      <c r="AH95">
        <v>0</v>
      </c>
      <c r="AI95">
        <v>0</v>
      </c>
      <c r="AJ95">
        <v>0</v>
      </c>
      <c r="AK95">
        <v>1.2362842800000002</v>
      </c>
      <c r="AL95">
        <v>0</v>
      </c>
      <c r="AM95">
        <v>0</v>
      </c>
      <c r="AN95">
        <v>1.0066683000000002E-2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77.849855000000005</v>
      </c>
      <c r="BA95">
        <v>3.0776468580107799</v>
      </c>
      <c r="BB95">
        <f t="shared" si="1"/>
        <v>84.250950323510267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1.1218424208995623E-4</v>
      </c>
      <c r="L96">
        <v>1.3056052990152584E-4</v>
      </c>
      <c r="M96">
        <v>0.91121107266435986</v>
      </c>
      <c r="N96">
        <v>2.5266156024716784</v>
      </c>
      <c r="O96">
        <v>2.8128735000000002</v>
      </c>
      <c r="P96">
        <v>0</v>
      </c>
      <c r="Q96">
        <v>0</v>
      </c>
      <c r="R96">
        <v>0</v>
      </c>
      <c r="S96">
        <v>4.1924544299779709E-2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0.20694617999999995</v>
      </c>
      <c r="AE96">
        <v>0.35923679999999991</v>
      </c>
      <c r="AF96">
        <v>0.18941670000000002</v>
      </c>
      <c r="AG96">
        <v>1.1840283</v>
      </c>
      <c r="AH96">
        <v>0</v>
      </c>
      <c r="AI96">
        <v>0</v>
      </c>
      <c r="AJ96">
        <v>0</v>
      </c>
      <c r="AK96">
        <v>1.2362842800000002</v>
      </c>
      <c r="AL96">
        <v>0</v>
      </c>
      <c r="AM96">
        <v>0</v>
      </c>
      <c r="AN96">
        <v>1.0066683000000002E-2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77.849855000000005</v>
      </c>
      <c r="BA96">
        <v>3.0776504329518355</v>
      </c>
      <c r="BB96">
        <f t="shared" si="1"/>
        <v>84.251050974255975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1.1218424208995623E-4</v>
      </c>
      <c r="L97">
        <v>1.3056052990152584E-4</v>
      </c>
      <c r="M97">
        <v>0.91121107266435986</v>
      </c>
      <c r="N97">
        <v>2.5266156024716784</v>
      </c>
      <c r="O97">
        <v>2.8128735000000002</v>
      </c>
      <c r="P97">
        <v>0</v>
      </c>
      <c r="Q97">
        <v>0</v>
      </c>
      <c r="R97">
        <v>0</v>
      </c>
      <c r="S97">
        <v>4.1569790121275027E-2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0.20694617999999995</v>
      </c>
      <c r="AE97">
        <v>0.35923679999999991</v>
      </c>
      <c r="AF97">
        <v>0.18941670000000002</v>
      </c>
      <c r="AG97">
        <v>1.1840283</v>
      </c>
      <c r="AH97">
        <v>0</v>
      </c>
      <c r="AI97">
        <v>0</v>
      </c>
      <c r="AJ97">
        <v>0</v>
      </c>
      <c r="AK97">
        <v>1.2362842800000002</v>
      </c>
      <c r="AL97">
        <v>0</v>
      </c>
      <c r="AM97">
        <v>0</v>
      </c>
      <c r="AN97">
        <v>1.0066683000000002E-2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76.460355000000007</v>
      </c>
      <c r="BA97">
        <v>3.0289492644037783</v>
      </c>
      <c r="BB97">
        <f t="shared" si="1"/>
        <v>82.909897388625538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5.6570277085599171E-5</v>
      </c>
      <c r="L98">
        <v>1.3056052990152584E-4</v>
      </c>
      <c r="M98">
        <v>0.91121107266435986</v>
      </c>
      <c r="N98">
        <v>2.5266156024716784</v>
      </c>
      <c r="O98">
        <v>2.8128735000000002</v>
      </c>
      <c r="P98">
        <v>0</v>
      </c>
      <c r="Q98">
        <v>0</v>
      </c>
      <c r="R98">
        <v>0</v>
      </c>
      <c r="S98">
        <v>4.1569790121275027E-2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0.20694617999999995</v>
      </c>
      <c r="AE98">
        <v>0.35923679999999991</v>
      </c>
      <c r="AF98">
        <v>0.18941670000000002</v>
      </c>
      <c r="AG98">
        <v>1.1840283</v>
      </c>
      <c r="AH98">
        <v>0</v>
      </c>
      <c r="AI98">
        <v>0</v>
      </c>
      <c r="AJ98">
        <v>0</v>
      </c>
      <c r="AK98">
        <v>1.2362842800000002</v>
      </c>
      <c r="AL98">
        <v>0</v>
      </c>
      <c r="AM98">
        <v>0</v>
      </c>
      <c r="AN98">
        <v>1.0066683000000002E-2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76.460355000000007</v>
      </c>
      <c r="BA98">
        <v>3.0289473568447787</v>
      </c>
      <c r="BB98">
        <f t="shared" si="1"/>
        <v>82.909843682219531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2.1180302433793522E-3</v>
      </c>
      <c r="L99">
        <f t="shared" si="2"/>
        <v>3.128037221306015E-5</v>
      </c>
      <c r="M99">
        <f t="shared" si="2"/>
        <v>2.0825174142435197E-2</v>
      </c>
      <c r="N99">
        <f t="shared" si="2"/>
        <v>6.0638774459320297E-2</v>
      </c>
      <c r="O99">
        <f t="shared" si="2"/>
        <v>6.7508963999999949E-2</v>
      </c>
      <c r="P99">
        <f t="shared" si="2"/>
        <v>1.3182147620366887E-6</v>
      </c>
      <c r="Q99">
        <f t="shared" si="2"/>
        <v>0</v>
      </c>
      <c r="R99">
        <f t="shared" si="2"/>
        <v>1.1697696833790944E-3</v>
      </c>
      <c r="S99">
        <f t="shared" si="2"/>
        <v>1.208149143205864E-3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5.475629699999999E-3</v>
      </c>
      <c r="AC99">
        <f t="shared" si="2"/>
        <v>3.3617628747500002E-3</v>
      </c>
      <c r="AD99">
        <f t="shared" si="2"/>
        <v>5.3940371855999963E-3</v>
      </c>
      <c r="AE99">
        <f t="shared" si="2"/>
        <v>9.6035372472000023E-3</v>
      </c>
      <c r="AF99">
        <f t="shared" si="2"/>
        <v>3.7841247400000034E-3</v>
      </c>
      <c r="AG99">
        <f t="shared" si="2"/>
        <v>2.8416679199999954E-2</v>
      </c>
      <c r="AH99">
        <f t="shared" si="2"/>
        <v>1.8015209999999993E-2</v>
      </c>
      <c r="AI99">
        <f t="shared" si="2"/>
        <v>1.7981399999999999E-3</v>
      </c>
      <c r="AJ99">
        <f t="shared" si="2"/>
        <v>0</v>
      </c>
      <c r="AK99">
        <f t="shared" si="2"/>
        <v>2.9670822720000073E-2</v>
      </c>
      <c r="AL99">
        <f t="shared" si="2"/>
        <v>0</v>
      </c>
      <c r="AM99">
        <f t="shared" si="2"/>
        <v>0</v>
      </c>
      <c r="AN99">
        <f t="shared" si="2"/>
        <v>2.4160039200000035E-4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1.9144310449999999</v>
      </c>
      <c r="BA99">
        <f t="shared" si="2"/>
        <v>7.700857822794388E-2</v>
      </c>
      <c r="BB99">
        <f t="shared" si="1"/>
        <v>2.1078966710903009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0.51439000000000057</v>
      </c>
      <c r="BB3">
        <f>SUM(B3:AZ3)-BA3</f>
        <v>14.48241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0.51439000000000057</v>
      </c>
      <c r="BB4">
        <f t="shared" ref="BB4:BB67" si="0">SUM(B4:AZ4)-BA4</f>
        <v>14.48241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0.51439000000000057</v>
      </c>
      <c r="BB5">
        <f t="shared" si="0"/>
        <v>14.48241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14.864989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0.50986900000000013</v>
      </c>
      <c r="BB6">
        <f t="shared" si="0"/>
        <v>14.355119999999999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13.581359000000001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0.46584100000000106</v>
      </c>
      <c r="BB7">
        <f t="shared" si="0"/>
        <v>13.115518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13.868612000000001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0.47569300000000148</v>
      </c>
      <c r="BB8">
        <f t="shared" si="0"/>
        <v>13.392918999999999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8.4322099999999995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0.28922500000000007</v>
      </c>
      <c r="BB9">
        <f t="shared" si="0"/>
        <v>8.1429849999999995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13.921611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0.4775109999999998</v>
      </c>
      <c r="BB10">
        <f t="shared" si="0"/>
        <v>13.444100000000001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14.732279999999999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0.50531699999999979</v>
      </c>
      <c r="BB11">
        <f t="shared" si="0"/>
        <v>14.226963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0.51439000000000057</v>
      </c>
      <c r="BB12">
        <f t="shared" si="0"/>
        <v>14.48241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0.51439000000000057</v>
      </c>
      <c r="BB13">
        <f t="shared" si="0"/>
        <v>14.48241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0.51439000000000057</v>
      </c>
      <c r="BB14">
        <f t="shared" si="0"/>
        <v>14.48241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0.51439000000000057</v>
      </c>
      <c r="BB15">
        <f t="shared" si="0"/>
        <v>14.48241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12.449835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0.42702900000000099</v>
      </c>
      <c r="BB16">
        <f t="shared" si="0"/>
        <v>12.022805999999999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0.51439000000000057</v>
      </c>
      <c r="BB17">
        <f t="shared" si="0"/>
        <v>14.48241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0.51439000000000057</v>
      </c>
      <c r="BB18">
        <f t="shared" si="0"/>
        <v>14.48241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0.51439000000000057</v>
      </c>
      <c r="BB19">
        <f t="shared" si="0"/>
        <v>14.48241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0.51439000000000057</v>
      </c>
      <c r="BB20">
        <f t="shared" si="0"/>
        <v>14.48241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0.51439000000000057</v>
      </c>
      <c r="BB21">
        <f t="shared" si="0"/>
        <v>14.48241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0.51439000000000057</v>
      </c>
      <c r="BB22">
        <f t="shared" si="0"/>
        <v>14.48241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0.51439000000000057</v>
      </c>
      <c r="BB23">
        <f t="shared" si="0"/>
        <v>14.48241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0.51439000000000057</v>
      </c>
      <c r="BB24">
        <f t="shared" si="0"/>
        <v>14.48241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0.51439000000000057</v>
      </c>
      <c r="BB25">
        <f t="shared" si="0"/>
        <v>14.48241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0.51439000000000057</v>
      </c>
      <c r="BB26">
        <f t="shared" si="0"/>
        <v>14.48241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0.51439000000000057</v>
      </c>
      <c r="BB27">
        <f t="shared" si="0"/>
        <v>14.48241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0.51439000000000057</v>
      </c>
      <c r="BB28">
        <f t="shared" si="0"/>
        <v>14.48241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0.51439000000000057</v>
      </c>
      <c r="BB29">
        <f t="shared" si="0"/>
        <v>14.48241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0.51439000000000057</v>
      </c>
      <c r="BB30">
        <f t="shared" si="0"/>
        <v>14.48241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0.51439000000000057</v>
      </c>
      <c r="BB31">
        <f t="shared" si="0"/>
        <v>14.48241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0.51439000000000057</v>
      </c>
      <c r="BB32">
        <f t="shared" si="0"/>
        <v>14.48241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0.51439000000000057</v>
      </c>
      <c r="BB33">
        <f t="shared" si="0"/>
        <v>14.48241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0.51439000000000057</v>
      </c>
      <c r="BB34">
        <f t="shared" si="0"/>
        <v>14.48241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0.51439000000000057</v>
      </c>
      <c r="BB35">
        <f t="shared" si="0"/>
        <v>14.48241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0.51439000000000057</v>
      </c>
      <c r="BB36">
        <f t="shared" si="0"/>
        <v>14.48241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0.51439000000000057</v>
      </c>
      <c r="BB37">
        <f t="shared" si="0"/>
        <v>14.48241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0.51439000000000057</v>
      </c>
      <c r="BB38">
        <f t="shared" si="0"/>
        <v>14.48241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0.51439000000000057</v>
      </c>
      <c r="BB39">
        <f t="shared" si="0"/>
        <v>14.48241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0.51439000000000057</v>
      </c>
      <c r="BB40">
        <f t="shared" si="0"/>
        <v>14.48241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0.51439000000000057</v>
      </c>
      <c r="BB41">
        <f t="shared" si="0"/>
        <v>14.48241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0.51439000000000057</v>
      </c>
      <c r="BB42">
        <f t="shared" si="0"/>
        <v>14.48241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0.51439000000000057</v>
      </c>
      <c r="BB43">
        <f t="shared" si="0"/>
        <v>14.48241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0.51439000000000057</v>
      </c>
      <c r="BB44">
        <f t="shared" si="0"/>
        <v>14.48241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0.51439000000000057</v>
      </c>
      <c r="BB45">
        <f t="shared" si="0"/>
        <v>14.48241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0.51439000000000057</v>
      </c>
      <c r="BB46">
        <f t="shared" si="0"/>
        <v>14.48241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0.51439000000000057</v>
      </c>
      <c r="BB47">
        <f t="shared" si="0"/>
        <v>14.48241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0.51439000000000057</v>
      </c>
      <c r="BB48">
        <f t="shared" si="0"/>
        <v>14.48241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0.51439000000000057</v>
      </c>
      <c r="BB49">
        <f t="shared" si="0"/>
        <v>14.48241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0.51439000000000057</v>
      </c>
      <c r="BB50">
        <f t="shared" si="0"/>
        <v>14.48241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0.51439000000000057</v>
      </c>
      <c r="BB51">
        <f t="shared" si="0"/>
        <v>14.48241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0.51439000000000057</v>
      </c>
      <c r="BB52">
        <f t="shared" si="0"/>
        <v>14.48241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0.51439000000000057</v>
      </c>
      <c r="BB53">
        <f t="shared" si="0"/>
        <v>14.48241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0.51439000000000057</v>
      </c>
      <c r="BB54">
        <f t="shared" si="0"/>
        <v>14.48241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0.51439000000000057</v>
      </c>
      <c r="BB55">
        <f t="shared" si="0"/>
        <v>14.48241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0.51439000000000057</v>
      </c>
      <c r="BB56">
        <f t="shared" si="0"/>
        <v>14.48241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0.51439000000000057</v>
      </c>
      <c r="BB57">
        <f t="shared" si="0"/>
        <v>14.48241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0.51439000000000057</v>
      </c>
      <c r="BB58">
        <f t="shared" si="0"/>
        <v>14.48241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0.51439000000000057</v>
      </c>
      <c r="BB59">
        <f t="shared" si="0"/>
        <v>14.48241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0.51439000000000057</v>
      </c>
      <c r="BB60">
        <f t="shared" si="0"/>
        <v>14.48241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0.51439000000000057</v>
      </c>
      <c r="BB61">
        <f t="shared" si="0"/>
        <v>14.48241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0.51439000000000057</v>
      </c>
      <c r="BB62">
        <f t="shared" si="0"/>
        <v>14.48241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0.51439000000000057</v>
      </c>
      <c r="BB63">
        <f t="shared" si="0"/>
        <v>14.48241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0.51439000000000057</v>
      </c>
      <c r="BB64">
        <f t="shared" si="0"/>
        <v>14.48241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0.51439000000000057</v>
      </c>
      <c r="BB65">
        <f t="shared" si="0"/>
        <v>14.48241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0.51439000000000057</v>
      </c>
      <c r="BB66">
        <f t="shared" si="0"/>
        <v>14.48241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0.51439000000000057</v>
      </c>
      <c r="BB67">
        <f t="shared" si="0"/>
        <v>14.48241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0.51439000000000057</v>
      </c>
      <c r="BB68">
        <f t="shared" ref="BB68:BB99" si="1">SUM(B68:AZ68)-BA68</f>
        <v>14.48241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0.51439000000000057</v>
      </c>
      <c r="BB69">
        <f t="shared" si="1"/>
        <v>14.48241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0.51439000000000057</v>
      </c>
      <c r="BB70">
        <f t="shared" si="1"/>
        <v>14.48241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0.51439000000000057</v>
      </c>
      <c r="BB71">
        <f t="shared" si="1"/>
        <v>14.48241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0.51439000000000057</v>
      </c>
      <c r="BB72">
        <f t="shared" si="1"/>
        <v>14.48241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0.51439000000000057</v>
      </c>
      <c r="BB73">
        <f t="shared" si="1"/>
        <v>14.48241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0.51439000000000057</v>
      </c>
      <c r="BB74">
        <f t="shared" si="1"/>
        <v>14.48241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0.51439000000000057</v>
      </c>
      <c r="BB75">
        <f t="shared" si="1"/>
        <v>14.48241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0.51439000000000057</v>
      </c>
      <c r="BB76">
        <f t="shared" si="1"/>
        <v>14.48241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0.51439000000000057</v>
      </c>
      <c r="BB77">
        <f t="shared" si="1"/>
        <v>14.48241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0.51439000000000057</v>
      </c>
      <c r="BB78">
        <f t="shared" si="1"/>
        <v>14.48241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0.51439000000000057</v>
      </c>
      <c r="BB79">
        <f t="shared" si="1"/>
        <v>14.48241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0.51439000000000057</v>
      </c>
      <c r="BB80">
        <f t="shared" si="1"/>
        <v>14.48241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0.51439000000000057</v>
      </c>
      <c r="BB81">
        <f t="shared" si="1"/>
        <v>14.48241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0.51439000000000057</v>
      </c>
      <c r="BB82">
        <f t="shared" si="1"/>
        <v>14.48241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0.51439000000000057</v>
      </c>
      <c r="BB83">
        <f t="shared" si="1"/>
        <v>14.48241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0.51439000000000057</v>
      </c>
      <c r="BB84">
        <f t="shared" si="1"/>
        <v>14.48241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0.51439000000000057</v>
      </c>
      <c r="BB85">
        <f t="shared" si="1"/>
        <v>14.48241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0.51439000000000057</v>
      </c>
      <c r="BB86">
        <f t="shared" si="1"/>
        <v>14.48241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0.51439000000000057</v>
      </c>
      <c r="BB87">
        <f t="shared" si="1"/>
        <v>14.48241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0.51439000000000057</v>
      </c>
      <c r="BB88">
        <f t="shared" si="1"/>
        <v>14.48241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0.51439000000000057</v>
      </c>
      <c r="BB89">
        <f t="shared" si="1"/>
        <v>14.48241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0.51439000000000057</v>
      </c>
      <c r="BB90">
        <f t="shared" si="1"/>
        <v>14.48241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0.51439000000000057</v>
      </c>
      <c r="BB91">
        <f t="shared" si="1"/>
        <v>14.48241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0.51439000000000057</v>
      </c>
      <c r="BB92">
        <f t="shared" si="1"/>
        <v>14.48241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0.51439000000000057</v>
      </c>
      <c r="BB93">
        <f t="shared" si="1"/>
        <v>14.48241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0.51439000000000057</v>
      </c>
      <c r="BB94">
        <f t="shared" si="1"/>
        <v>14.48241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0.51439000000000057</v>
      </c>
      <c r="BB95">
        <f t="shared" si="1"/>
        <v>14.48241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0.51439000000000057</v>
      </c>
      <c r="BB96">
        <f t="shared" si="1"/>
        <v>14.48241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0.51439000000000057</v>
      </c>
      <c r="BB97">
        <f t="shared" si="1"/>
        <v>14.48241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0.51439000000000057</v>
      </c>
      <c r="BB98">
        <f t="shared" si="1"/>
        <v>14.48241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0.35664152399999938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1.2232798749999985E-2</v>
      </c>
      <c r="BB99">
        <f t="shared" si="1"/>
        <v>0.34440872524999938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185.74</v>
      </c>
      <c r="L3" s="206">
        <v>1.81</v>
      </c>
      <c r="M3" s="206">
        <v>30.8</v>
      </c>
      <c r="N3" s="206">
        <v>50.1</v>
      </c>
      <c r="O3" s="206">
        <v>70.77</v>
      </c>
      <c r="P3" s="206">
        <v>23.97</v>
      </c>
      <c r="Q3" s="206">
        <v>0</v>
      </c>
      <c r="R3" s="206">
        <v>8.99</v>
      </c>
      <c r="S3" s="206">
        <v>11.18</v>
      </c>
      <c r="T3" s="206">
        <v>0</v>
      </c>
      <c r="U3" s="206">
        <v>49.98</v>
      </c>
      <c r="V3" s="206">
        <v>7.69</v>
      </c>
      <c r="W3" s="206">
        <v>19.68</v>
      </c>
      <c r="X3" s="206">
        <v>41.71</v>
      </c>
      <c r="Y3" s="206">
        <v>0</v>
      </c>
      <c r="Z3" s="206">
        <v>118.04</v>
      </c>
      <c r="AA3" s="206">
        <v>38.26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171.25</v>
      </c>
      <c r="L4" s="206">
        <v>2.9</v>
      </c>
      <c r="M4" s="206">
        <v>30.8</v>
      </c>
      <c r="N4" s="206">
        <v>50.1</v>
      </c>
      <c r="O4" s="206">
        <v>70.77</v>
      </c>
      <c r="P4" s="206">
        <v>23.97</v>
      </c>
      <c r="Q4" s="206">
        <v>0</v>
      </c>
      <c r="R4" s="206">
        <v>8.99</v>
      </c>
      <c r="S4" s="206">
        <v>11.18</v>
      </c>
      <c r="T4" s="206">
        <v>0</v>
      </c>
      <c r="U4" s="206">
        <v>49.98</v>
      </c>
      <c r="V4" s="206">
        <v>7.69</v>
      </c>
      <c r="W4" s="206">
        <v>19.68</v>
      </c>
      <c r="X4" s="206">
        <v>41.71</v>
      </c>
      <c r="Y4" s="206">
        <v>0</v>
      </c>
      <c r="Z4" s="206">
        <v>118.04</v>
      </c>
      <c r="AA4" s="206">
        <v>38.26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173.11</v>
      </c>
      <c r="L5" s="206">
        <v>2.9</v>
      </c>
      <c r="M5" s="206">
        <v>30.8</v>
      </c>
      <c r="N5" s="206">
        <v>50.1</v>
      </c>
      <c r="O5" s="206">
        <v>70.77</v>
      </c>
      <c r="P5" s="206">
        <v>23.97</v>
      </c>
      <c r="Q5" s="206">
        <v>0</v>
      </c>
      <c r="R5" s="206">
        <v>8.99</v>
      </c>
      <c r="S5" s="206">
        <v>11.18</v>
      </c>
      <c r="T5" s="206">
        <v>0</v>
      </c>
      <c r="U5" s="206">
        <v>49.98</v>
      </c>
      <c r="V5" s="206">
        <v>7.69</v>
      </c>
      <c r="W5" s="206">
        <v>19.68</v>
      </c>
      <c r="X5" s="206">
        <v>41.71</v>
      </c>
      <c r="Y5" s="206">
        <v>0</v>
      </c>
      <c r="Z5" s="206">
        <v>118.04</v>
      </c>
      <c r="AA5" s="206">
        <v>38.26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155.72</v>
      </c>
      <c r="L6" s="206">
        <v>2.9</v>
      </c>
      <c r="M6" s="206">
        <v>30.8</v>
      </c>
      <c r="N6" s="206">
        <v>50.1</v>
      </c>
      <c r="O6" s="206">
        <v>70.77</v>
      </c>
      <c r="P6" s="206">
        <v>23.97</v>
      </c>
      <c r="Q6" s="206">
        <v>0</v>
      </c>
      <c r="R6" s="206">
        <v>8.99</v>
      </c>
      <c r="S6" s="206">
        <v>11.18</v>
      </c>
      <c r="T6" s="206">
        <v>0</v>
      </c>
      <c r="U6" s="206">
        <v>49.98</v>
      </c>
      <c r="V6" s="206">
        <v>7.69</v>
      </c>
      <c r="W6" s="206">
        <v>19.68</v>
      </c>
      <c r="X6" s="206">
        <v>41.71</v>
      </c>
      <c r="Y6" s="206">
        <v>0</v>
      </c>
      <c r="Z6" s="206">
        <v>118.04</v>
      </c>
      <c r="AA6" s="206">
        <v>38.26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143.38</v>
      </c>
      <c r="L7" s="206">
        <v>2.9</v>
      </c>
      <c r="M7" s="206">
        <v>30.8</v>
      </c>
      <c r="N7" s="206">
        <v>50.1</v>
      </c>
      <c r="O7" s="206">
        <v>70.77</v>
      </c>
      <c r="P7" s="206">
        <v>23.97</v>
      </c>
      <c r="Q7" s="206">
        <v>0</v>
      </c>
      <c r="R7" s="206">
        <v>8.99</v>
      </c>
      <c r="S7" s="206">
        <v>11.18</v>
      </c>
      <c r="T7" s="206">
        <v>0</v>
      </c>
      <c r="U7" s="206">
        <v>49.98</v>
      </c>
      <c r="V7" s="206">
        <v>7.69</v>
      </c>
      <c r="W7" s="206">
        <v>19.68</v>
      </c>
      <c r="X7" s="206">
        <v>41.71</v>
      </c>
      <c r="Y7" s="206">
        <v>0</v>
      </c>
      <c r="Z7" s="206">
        <v>118.04</v>
      </c>
      <c r="AA7" s="206">
        <v>38.26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82.26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0.97</v>
      </c>
      <c r="M8" s="206">
        <v>30.8</v>
      </c>
      <c r="N8" s="206">
        <v>50.1</v>
      </c>
      <c r="O8" s="206">
        <v>70.77</v>
      </c>
      <c r="P8" s="206">
        <v>23.97</v>
      </c>
      <c r="Q8" s="206">
        <v>0</v>
      </c>
      <c r="R8" s="206">
        <v>7</v>
      </c>
      <c r="S8" s="206">
        <v>11.18</v>
      </c>
      <c r="T8" s="206">
        <v>0</v>
      </c>
      <c r="U8" s="206">
        <v>49.98</v>
      </c>
      <c r="V8" s="206">
        <v>7.69</v>
      </c>
      <c r="W8" s="206">
        <v>19.68</v>
      </c>
      <c r="X8" s="206">
        <v>41.71</v>
      </c>
      <c r="Y8" s="206">
        <v>0</v>
      </c>
      <c r="Z8" s="206">
        <v>118.04</v>
      </c>
      <c r="AA8" s="206">
        <v>38.26</v>
      </c>
      <c r="AB8" s="206">
        <v>0</v>
      </c>
      <c r="AC8" s="206">
        <v>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82.26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0.97</v>
      </c>
      <c r="M9" s="206">
        <v>30.8</v>
      </c>
      <c r="N9" s="206">
        <v>50.1</v>
      </c>
      <c r="O9" s="206">
        <v>70.77</v>
      </c>
      <c r="P9" s="206">
        <v>23.97</v>
      </c>
      <c r="Q9" s="206">
        <v>0</v>
      </c>
      <c r="R9" s="206">
        <v>5</v>
      </c>
      <c r="S9" s="206">
        <v>11.18</v>
      </c>
      <c r="T9" s="206">
        <v>0</v>
      </c>
      <c r="U9" s="206">
        <v>49.98</v>
      </c>
      <c r="V9" s="206">
        <v>7.69</v>
      </c>
      <c r="W9" s="206">
        <v>19.68</v>
      </c>
      <c r="X9" s="206">
        <v>41.71</v>
      </c>
      <c r="Y9" s="206">
        <v>0</v>
      </c>
      <c r="Z9" s="206">
        <v>118.04</v>
      </c>
      <c r="AA9" s="206">
        <v>38.26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82.26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0.97</v>
      </c>
      <c r="M10" s="206">
        <v>30.8</v>
      </c>
      <c r="N10" s="206">
        <v>50.1</v>
      </c>
      <c r="O10" s="206">
        <v>70.77</v>
      </c>
      <c r="P10" s="206">
        <v>23.97</v>
      </c>
      <c r="Q10" s="206">
        <v>0</v>
      </c>
      <c r="R10" s="206">
        <v>4.54</v>
      </c>
      <c r="S10" s="206">
        <v>5.81</v>
      </c>
      <c r="T10" s="206">
        <v>0</v>
      </c>
      <c r="U10" s="206">
        <v>49.98</v>
      </c>
      <c r="V10" s="206">
        <v>2.1800000000000002</v>
      </c>
      <c r="W10" s="206">
        <v>19.68</v>
      </c>
      <c r="X10" s="206">
        <v>41.71</v>
      </c>
      <c r="Y10" s="206">
        <v>0</v>
      </c>
      <c r="Z10" s="206">
        <v>118.04</v>
      </c>
      <c r="AA10" s="206">
        <v>38.26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82.26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0.97</v>
      </c>
      <c r="M11" s="206">
        <v>30.8</v>
      </c>
      <c r="N11" s="206">
        <v>50.1</v>
      </c>
      <c r="O11" s="206">
        <v>70.77</v>
      </c>
      <c r="P11" s="206">
        <v>23.97</v>
      </c>
      <c r="Q11" s="206">
        <v>0</v>
      </c>
      <c r="R11" s="206">
        <v>4.54</v>
      </c>
      <c r="S11" s="206">
        <v>5.81</v>
      </c>
      <c r="T11" s="206">
        <v>0</v>
      </c>
      <c r="U11" s="206">
        <v>49.98</v>
      </c>
      <c r="V11" s="206">
        <v>0</v>
      </c>
      <c r="W11" s="206">
        <v>19.68</v>
      </c>
      <c r="X11" s="206">
        <v>41.71</v>
      </c>
      <c r="Y11" s="206">
        <v>0</v>
      </c>
      <c r="Z11" s="206">
        <v>56.01</v>
      </c>
      <c r="AA11" s="206">
        <v>38.26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82.26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0.97</v>
      </c>
      <c r="M12" s="206">
        <v>30.8</v>
      </c>
      <c r="N12" s="206">
        <v>50.1</v>
      </c>
      <c r="O12" s="206">
        <v>70.77</v>
      </c>
      <c r="P12" s="206">
        <v>23.97</v>
      </c>
      <c r="Q12" s="206">
        <v>0</v>
      </c>
      <c r="R12" s="206">
        <v>4.54</v>
      </c>
      <c r="S12" s="206">
        <v>5.81</v>
      </c>
      <c r="T12" s="206">
        <v>0</v>
      </c>
      <c r="U12" s="206">
        <v>49.98</v>
      </c>
      <c r="V12" s="206">
        <v>0</v>
      </c>
      <c r="W12" s="206">
        <v>19.68</v>
      </c>
      <c r="X12" s="206">
        <v>41.71</v>
      </c>
      <c r="Y12" s="206">
        <v>0</v>
      </c>
      <c r="Z12" s="206">
        <v>56.01</v>
      </c>
      <c r="AA12" s="206">
        <v>38.26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82.26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0.97</v>
      </c>
      <c r="M13" s="206">
        <v>30.8</v>
      </c>
      <c r="N13" s="206">
        <v>50.1</v>
      </c>
      <c r="O13" s="206">
        <v>70.77</v>
      </c>
      <c r="P13" s="206">
        <v>23.97</v>
      </c>
      <c r="Q13" s="206">
        <v>0</v>
      </c>
      <c r="R13" s="206">
        <v>4.54</v>
      </c>
      <c r="S13" s="206">
        <v>5.81</v>
      </c>
      <c r="T13" s="206">
        <v>0</v>
      </c>
      <c r="U13" s="206">
        <v>49.98</v>
      </c>
      <c r="V13" s="206">
        <v>0</v>
      </c>
      <c r="W13" s="206">
        <v>19.68</v>
      </c>
      <c r="X13" s="206">
        <v>41.71</v>
      </c>
      <c r="Y13" s="206">
        <v>0</v>
      </c>
      <c r="Z13" s="206">
        <v>56.01</v>
      </c>
      <c r="AA13" s="206">
        <v>38.26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82.26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0.97</v>
      </c>
      <c r="M14" s="206">
        <v>30.8</v>
      </c>
      <c r="N14" s="206">
        <v>50.1</v>
      </c>
      <c r="O14" s="206">
        <v>70.77</v>
      </c>
      <c r="P14" s="206">
        <v>23.97</v>
      </c>
      <c r="Q14" s="206">
        <v>0</v>
      </c>
      <c r="R14" s="206">
        <v>4.54</v>
      </c>
      <c r="S14" s="206">
        <v>5.81</v>
      </c>
      <c r="T14" s="206">
        <v>0</v>
      </c>
      <c r="U14" s="206">
        <v>49.98</v>
      </c>
      <c r="V14" s="206">
        <v>0</v>
      </c>
      <c r="W14" s="206">
        <v>19.68</v>
      </c>
      <c r="X14" s="206">
        <v>41.71</v>
      </c>
      <c r="Y14" s="206">
        <v>0</v>
      </c>
      <c r="Z14" s="206">
        <v>56.01</v>
      </c>
      <c r="AA14" s="206">
        <v>38.26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82.26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0.97</v>
      </c>
      <c r="M15" s="206">
        <v>30.8</v>
      </c>
      <c r="N15" s="206">
        <v>50.1</v>
      </c>
      <c r="O15" s="206">
        <v>70.77</v>
      </c>
      <c r="P15" s="206">
        <v>23.97</v>
      </c>
      <c r="Q15" s="206">
        <v>0</v>
      </c>
      <c r="R15" s="206">
        <v>4.54</v>
      </c>
      <c r="S15" s="206">
        <v>5.81</v>
      </c>
      <c r="T15" s="206">
        <v>0</v>
      </c>
      <c r="U15" s="206">
        <v>49.98</v>
      </c>
      <c r="V15" s="206">
        <v>0</v>
      </c>
      <c r="W15" s="206">
        <v>19.68</v>
      </c>
      <c r="X15" s="206">
        <v>41.71</v>
      </c>
      <c r="Y15" s="206">
        <v>0</v>
      </c>
      <c r="Z15" s="206">
        <v>56.01</v>
      </c>
      <c r="AA15" s="206">
        <v>38.26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82.26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0.97</v>
      </c>
      <c r="M16" s="206">
        <v>30.8</v>
      </c>
      <c r="N16" s="206">
        <v>50.1</v>
      </c>
      <c r="O16" s="206">
        <v>70.77</v>
      </c>
      <c r="P16" s="206">
        <v>23.97</v>
      </c>
      <c r="Q16" s="206">
        <v>0</v>
      </c>
      <c r="R16" s="206">
        <v>4.54</v>
      </c>
      <c r="S16" s="206">
        <v>5.81</v>
      </c>
      <c r="T16" s="206">
        <v>0</v>
      </c>
      <c r="U16" s="206">
        <v>49.98</v>
      </c>
      <c r="V16" s="206">
        <v>0</v>
      </c>
      <c r="W16" s="206">
        <v>19.68</v>
      </c>
      <c r="X16" s="206">
        <v>41.71</v>
      </c>
      <c r="Y16" s="206">
        <v>0</v>
      </c>
      <c r="Z16" s="206">
        <v>56.01</v>
      </c>
      <c r="AA16" s="206">
        <v>38.26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82.26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0.97</v>
      </c>
      <c r="M17" s="206">
        <v>30.8</v>
      </c>
      <c r="N17" s="206">
        <v>50.1</v>
      </c>
      <c r="O17" s="206">
        <v>70.77</v>
      </c>
      <c r="P17" s="206">
        <v>23.97</v>
      </c>
      <c r="Q17" s="206">
        <v>0</v>
      </c>
      <c r="R17" s="206">
        <v>4.54</v>
      </c>
      <c r="S17" s="206">
        <v>5.81</v>
      </c>
      <c r="T17" s="206">
        <v>0</v>
      </c>
      <c r="U17" s="206">
        <v>49.98</v>
      </c>
      <c r="V17" s="206">
        <v>0</v>
      </c>
      <c r="W17" s="206">
        <v>19.68</v>
      </c>
      <c r="X17" s="206">
        <v>41.71</v>
      </c>
      <c r="Y17" s="206">
        <v>0</v>
      </c>
      <c r="Z17" s="206">
        <v>56.01</v>
      </c>
      <c r="AA17" s="206">
        <v>38.26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82.26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0.97</v>
      </c>
      <c r="M18" s="206">
        <v>30.8</v>
      </c>
      <c r="N18" s="206">
        <v>50.1</v>
      </c>
      <c r="O18" s="206">
        <v>70.77</v>
      </c>
      <c r="P18" s="206">
        <v>23.97</v>
      </c>
      <c r="Q18" s="206">
        <v>0</v>
      </c>
      <c r="R18" s="206">
        <v>4.54</v>
      </c>
      <c r="S18" s="206">
        <v>5.81</v>
      </c>
      <c r="T18" s="206">
        <v>0</v>
      </c>
      <c r="U18" s="206">
        <v>49.98</v>
      </c>
      <c r="V18" s="206">
        <v>0</v>
      </c>
      <c r="W18" s="206">
        <v>19.68</v>
      </c>
      <c r="X18" s="206">
        <v>41.71</v>
      </c>
      <c r="Y18" s="206">
        <v>0</v>
      </c>
      <c r="Z18" s="206">
        <v>56.01</v>
      </c>
      <c r="AA18" s="206">
        <v>38.26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82.26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0.97</v>
      </c>
      <c r="M19" s="206">
        <v>30.8</v>
      </c>
      <c r="N19" s="206">
        <v>50.1</v>
      </c>
      <c r="O19" s="206">
        <v>70.77</v>
      </c>
      <c r="P19" s="206">
        <v>23.97</v>
      </c>
      <c r="Q19" s="206">
        <v>0</v>
      </c>
      <c r="R19" s="206">
        <v>4.58</v>
      </c>
      <c r="S19" s="206">
        <v>5.81</v>
      </c>
      <c r="T19" s="206">
        <v>0</v>
      </c>
      <c r="U19" s="206">
        <v>49.98</v>
      </c>
      <c r="V19" s="206">
        <v>0</v>
      </c>
      <c r="W19" s="206">
        <v>19.68</v>
      </c>
      <c r="X19" s="206">
        <v>41.71</v>
      </c>
      <c r="Y19" s="206">
        <v>0</v>
      </c>
      <c r="Z19" s="206">
        <v>56.01</v>
      </c>
      <c r="AA19" s="206">
        <v>38.26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82.26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140</v>
      </c>
      <c r="L20" s="206">
        <v>0.97</v>
      </c>
      <c r="M20" s="206">
        <v>30.8</v>
      </c>
      <c r="N20" s="206">
        <v>50.1</v>
      </c>
      <c r="O20" s="206">
        <v>70.77</v>
      </c>
      <c r="P20" s="206">
        <v>23.97</v>
      </c>
      <c r="Q20" s="206">
        <v>0</v>
      </c>
      <c r="R20" s="206">
        <v>4.58</v>
      </c>
      <c r="S20" s="206">
        <v>5.81</v>
      </c>
      <c r="T20" s="206">
        <v>0</v>
      </c>
      <c r="U20" s="206">
        <v>49.98</v>
      </c>
      <c r="V20" s="206">
        <v>0</v>
      </c>
      <c r="W20" s="206">
        <v>19.68</v>
      </c>
      <c r="X20" s="206">
        <v>41.71</v>
      </c>
      <c r="Y20" s="206">
        <v>0</v>
      </c>
      <c r="Z20" s="206">
        <v>56.01</v>
      </c>
      <c r="AA20" s="206">
        <v>38.26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82.26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140</v>
      </c>
      <c r="L21" s="206">
        <v>0.97</v>
      </c>
      <c r="M21" s="206">
        <v>30.8</v>
      </c>
      <c r="N21" s="206">
        <v>50.1</v>
      </c>
      <c r="O21" s="206">
        <v>70.77</v>
      </c>
      <c r="P21" s="206">
        <v>23.97</v>
      </c>
      <c r="Q21" s="206">
        <v>0</v>
      </c>
      <c r="R21" s="206">
        <v>4.58</v>
      </c>
      <c r="S21" s="206">
        <v>5.84</v>
      </c>
      <c r="T21" s="206">
        <v>0</v>
      </c>
      <c r="U21" s="206">
        <v>49.98</v>
      </c>
      <c r="V21" s="206">
        <v>0</v>
      </c>
      <c r="W21" s="206">
        <v>19.68</v>
      </c>
      <c r="X21" s="206">
        <v>41.71</v>
      </c>
      <c r="Y21" s="206">
        <v>0</v>
      </c>
      <c r="Z21" s="206">
        <v>56.01</v>
      </c>
      <c r="AA21" s="206">
        <v>38.26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82.26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140</v>
      </c>
      <c r="L22" s="206">
        <v>0.97</v>
      </c>
      <c r="M22" s="206">
        <v>30.8</v>
      </c>
      <c r="N22" s="206">
        <v>50.1</v>
      </c>
      <c r="O22" s="206">
        <v>70.77</v>
      </c>
      <c r="P22" s="206">
        <v>23.97</v>
      </c>
      <c r="Q22" s="206">
        <v>0</v>
      </c>
      <c r="R22" s="206">
        <v>4.58</v>
      </c>
      <c r="S22" s="206">
        <v>5.84</v>
      </c>
      <c r="T22" s="206">
        <v>0</v>
      </c>
      <c r="U22" s="206">
        <v>49.98</v>
      </c>
      <c r="V22" s="206">
        <v>0</v>
      </c>
      <c r="W22" s="206">
        <v>19.68</v>
      </c>
      <c r="X22" s="206">
        <v>41.71</v>
      </c>
      <c r="Y22" s="206">
        <v>0</v>
      </c>
      <c r="Z22" s="206">
        <v>96.57</v>
      </c>
      <c r="AA22" s="206">
        <v>38.26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82.26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140</v>
      </c>
      <c r="L23" s="206">
        <v>0.97</v>
      </c>
      <c r="M23" s="206">
        <v>30.8</v>
      </c>
      <c r="N23" s="206">
        <v>50.1</v>
      </c>
      <c r="O23" s="206">
        <v>70.77</v>
      </c>
      <c r="P23" s="206">
        <v>23.97</v>
      </c>
      <c r="Q23" s="206">
        <v>0</v>
      </c>
      <c r="R23" s="206">
        <v>3.77</v>
      </c>
      <c r="S23" s="206">
        <v>5.4</v>
      </c>
      <c r="T23" s="206">
        <v>0</v>
      </c>
      <c r="U23" s="206">
        <v>49.98</v>
      </c>
      <c r="V23" s="206">
        <v>0</v>
      </c>
      <c r="W23" s="206">
        <v>19.68</v>
      </c>
      <c r="X23" s="206">
        <v>41.71</v>
      </c>
      <c r="Y23" s="206">
        <v>0</v>
      </c>
      <c r="Z23" s="206">
        <v>118.04</v>
      </c>
      <c r="AA23" s="206">
        <v>38.26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140</v>
      </c>
      <c r="L24" s="206">
        <v>0.97</v>
      </c>
      <c r="M24" s="206">
        <v>30.8</v>
      </c>
      <c r="N24" s="206">
        <v>50.1</v>
      </c>
      <c r="O24" s="206">
        <v>70.77</v>
      </c>
      <c r="P24" s="206">
        <v>23.97</v>
      </c>
      <c r="Q24" s="206">
        <v>0</v>
      </c>
      <c r="R24" s="206">
        <v>3.77</v>
      </c>
      <c r="S24" s="206">
        <v>5.4</v>
      </c>
      <c r="T24" s="206">
        <v>0</v>
      </c>
      <c r="U24" s="206">
        <v>49.98</v>
      </c>
      <c r="V24" s="206">
        <v>0</v>
      </c>
      <c r="W24" s="206">
        <v>19.68</v>
      </c>
      <c r="X24" s="206">
        <v>41.64</v>
      </c>
      <c r="Y24" s="206">
        <v>0</v>
      </c>
      <c r="Z24" s="206">
        <v>118.04</v>
      </c>
      <c r="AA24" s="206">
        <v>38.26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193.14</v>
      </c>
      <c r="L25" s="206">
        <v>2.9</v>
      </c>
      <c r="M25" s="206">
        <v>30.8</v>
      </c>
      <c r="N25" s="206">
        <v>50.1</v>
      </c>
      <c r="O25" s="206">
        <v>70.77</v>
      </c>
      <c r="P25" s="206">
        <v>23.97</v>
      </c>
      <c r="Q25" s="206">
        <v>0</v>
      </c>
      <c r="R25" s="206">
        <v>8.99</v>
      </c>
      <c r="S25" s="206">
        <v>11.18</v>
      </c>
      <c r="T25" s="206">
        <v>0</v>
      </c>
      <c r="U25" s="206">
        <v>49.98</v>
      </c>
      <c r="V25" s="206">
        <v>7.69</v>
      </c>
      <c r="W25" s="206">
        <v>19.68</v>
      </c>
      <c r="X25" s="206">
        <v>41.71</v>
      </c>
      <c r="Y25" s="206">
        <v>0</v>
      </c>
      <c r="Z25" s="206">
        <v>118.04</v>
      </c>
      <c r="AA25" s="206">
        <v>38.26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247.38</v>
      </c>
      <c r="L26" s="206">
        <v>2.9</v>
      </c>
      <c r="M26" s="206">
        <v>30.8</v>
      </c>
      <c r="N26" s="206">
        <v>50.1</v>
      </c>
      <c r="O26" s="206">
        <v>70.77</v>
      </c>
      <c r="P26" s="206">
        <v>23.97</v>
      </c>
      <c r="Q26" s="206">
        <v>0</v>
      </c>
      <c r="R26" s="206">
        <v>8.99</v>
      </c>
      <c r="S26" s="206">
        <v>11.18</v>
      </c>
      <c r="T26" s="206">
        <v>0</v>
      </c>
      <c r="U26" s="206">
        <v>49.98</v>
      </c>
      <c r="V26" s="206">
        <v>7.69</v>
      </c>
      <c r="W26" s="206">
        <v>19.68</v>
      </c>
      <c r="X26" s="206">
        <v>41.71</v>
      </c>
      <c r="Y26" s="206">
        <v>0</v>
      </c>
      <c r="Z26" s="206">
        <v>118.04</v>
      </c>
      <c r="AA26" s="206">
        <v>38.26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247.38</v>
      </c>
      <c r="L27" s="206">
        <v>2.9</v>
      </c>
      <c r="M27" s="206">
        <v>30.8</v>
      </c>
      <c r="N27" s="206">
        <v>50.1</v>
      </c>
      <c r="O27" s="206">
        <v>70.77</v>
      </c>
      <c r="P27" s="206">
        <v>23.97</v>
      </c>
      <c r="Q27" s="206">
        <v>0</v>
      </c>
      <c r="R27" s="206">
        <v>8.99</v>
      </c>
      <c r="S27" s="206">
        <v>11.18</v>
      </c>
      <c r="T27" s="206">
        <v>0</v>
      </c>
      <c r="U27" s="206">
        <v>49.98</v>
      </c>
      <c r="V27" s="206">
        <v>6.61</v>
      </c>
      <c r="W27" s="206">
        <v>19.690000000000001</v>
      </c>
      <c r="X27" s="206">
        <v>41.71</v>
      </c>
      <c r="Y27" s="206">
        <v>0</v>
      </c>
      <c r="Z27" s="206">
        <v>118.04</v>
      </c>
      <c r="AA27" s="206">
        <v>38.26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82.26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247.38</v>
      </c>
      <c r="L28" s="206">
        <v>2.9</v>
      </c>
      <c r="M28" s="206">
        <v>30.8</v>
      </c>
      <c r="N28" s="206">
        <v>50.1</v>
      </c>
      <c r="O28" s="206">
        <v>70.77</v>
      </c>
      <c r="P28" s="206">
        <v>23.97</v>
      </c>
      <c r="Q28" s="206">
        <v>0</v>
      </c>
      <c r="R28" s="206">
        <v>8.99</v>
      </c>
      <c r="S28" s="206">
        <v>11.18</v>
      </c>
      <c r="T28" s="206">
        <v>0</v>
      </c>
      <c r="U28" s="206">
        <v>49.98</v>
      </c>
      <c r="V28" s="206">
        <v>6.1</v>
      </c>
      <c r="W28" s="206">
        <v>19.690000000000001</v>
      </c>
      <c r="X28" s="206">
        <v>41.71</v>
      </c>
      <c r="Y28" s="206">
        <v>0</v>
      </c>
      <c r="Z28" s="206">
        <v>118.04</v>
      </c>
      <c r="AA28" s="206">
        <v>38.26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82.26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4.2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247.38</v>
      </c>
      <c r="L29" s="206">
        <v>2.9</v>
      </c>
      <c r="M29" s="206">
        <v>30.95</v>
      </c>
      <c r="N29" s="206">
        <v>50.1</v>
      </c>
      <c r="O29" s="206">
        <v>70.77</v>
      </c>
      <c r="P29" s="206">
        <v>23.97</v>
      </c>
      <c r="Q29" s="206">
        <v>0</v>
      </c>
      <c r="R29" s="206">
        <v>8.99</v>
      </c>
      <c r="S29" s="206">
        <v>11.18</v>
      </c>
      <c r="T29" s="206">
        <v>0</v>
      </c>
      <c r="U29" s="206">
        <v>49.98</v>
      </c>
      <c r="V29" s="206">
        <v>6.1</v>
      </c>
      <c r="W29" s="206">
        <v>19.690000000000001</v>
      </c>
      <c r="X29" s="206">
        <v>41.71</v>
      </c>
      <c r="Y29" s="206">
        <v>0</v>
      </c>
      <c r="Z29" s="206">
        <v>118.04</v>
      </c>
      <c r="AA29" s="206">
        <v>38.26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82.26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12.91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247.38</v>
      </c>
      <c r="L30" s="206">
        <v>2.9</v>
      </c>
      <c r="M30" s="206">
        <v>30.95</v>
      </c>
      <c r="N30" s="206">
        <v>50.1</v>
      </c>
      <c r="O30" s="206">
        <v>70.77</v>
      </c>
      <c r="P30" s="206">
        <v>23.97</v>
      </c>
      <c r="Q30" s="206">
        <v>0</v>
      </c>
      <c r="R30" s="206">
        <v>8.99</v>
      </c>
      <c r="S30" s="206">
        <v>11.18</v>
      </c>
      <c r="T30" s="206">
        <v>0</v>
      </c>
      <c r="U30" s="206">
        <v>49.98</v>
      </c>
      <c r="V30" s="206">
        <v>6.1</v>
      </c>
      <c r="W30" s="206">
        <v>19.690000000000001</v>
      </c>
      <c r="X30" s="206">
        <v>41.71</v>
      </c>
      <c r="Y30" s="206">
        <v>0</v>
      </c>
      <c r="Z30" s="206">
        <v>118.04</v>
      </c>
      <c r="AA30" s="206">
        <v>38.26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82.26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21.26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200.86</v>
      </c>
      <c r="L31" s="206">
        <v>2.9</v>
      </c>
      <c r="M31" s="206">
        <v>30.95</v>
      </c>
      <c r="N31" s="206">
        <v>50.1</v>
      </c>
      <c r="O31" s="206">
        <v>70.77</v>
      </c>
      <c r="P31" s="206">
        <v>23.97</v>
      </c>
      <c r="Q31" s="206">
        <v>0</v>
      </c>
      <c r="R31" s="206">
        <v>8.99</v>
      </c>
      <c r="S31" s="206">
        <v>11.18</v>
      </c>
      <c r="T31" s="206">
        <v>0</v>
      </c>
      <c r="U31" s="206">
        <v>49.98</v>
      </c>
      <c r="V31" s="206">
        <v>4.1100000000000003</v>
      </c>
      <c r="W31" s="206">
        <v>19.690000000000001</v>
      </c>
      <c r="X31" s="206">
        <v>41.71</v>
      </c>
      <c r="Y31" s="206">
        <v>0</v>
      </c>
      <c r="Z31" s="206">
        <v>118.04</v>
      </c>
      <c r="AA31" s="206">
        <v>38.26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82.26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35.93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199.9</v>
      </c>
      <c r="L32" s="206">
        <v>2.9</v>
      </c>
      <c r="M32" s="206">
        <v>30.95</v>
      </c>
      <c r="N32" s="206">
        <v>50.1</v>
      </c>
      <c r="O32" s="206">
        <v>70.77</v>
      </c>
      <c r="P32" s="206">
        <v>23.97</v>
      </c>
      <c r="Q32" s="206">
        <v>0</v>
      </c>
      <c r="R32" s="206">
        <v>8.99</v>
      </c>
      <c r="S32" s="206">
        <v>11.18</v>
      </c>
      <c r="T32" s="206">
        <v>0</v>
      </c>
      <c r="U32" s="206">
        <v>49.98</v>
      </c>
      <c r="V32" s="206">
        <v>4.1100000000000003</v>
      </c>
      <c r="W32" s="206">
        <v>19.690000000000001</v>
      </c>
      <c r="X32" s="206">
        <v>41.71</v>
      </c>
      <c r="Y32" s="206">
        <v>0</v>
      </c>
      <c r="Z32" s="206">
        <v>118.04</v>
      </c>
      <c r="AA32" s="206">
        <v>38.26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82.26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196.04</v>
      </c>
      <c r="L33" s="206">
        <v>2.9</v>
      </c>
      <c r="M33" s="206">
        <v>30.95</v>
      </c>
      <c r="N33" s="206">
        <v>50.1</v>
      </c>
      <c r="O33" s="206">
        <v>70.77</v>
      </c>
      <c r="P33" s="206">
        <v>23.97</v>
      </c>
      <c r="Q33" s="206">
        <v>0</v>
      </c>
      <c r="R33" s="206">
        <v>8.99</v>
      </c>
      <c r="S33" s="206">
        <v>11.18</v>
      </c>
      <c r="T33" s="206">
        <v>0</v>
      </c>
      <c r="U33" s="206">
        <v>49.98</v>
      </c>
      <c r="V33" s="206">
        <v>4.1100000000000003</v>
      </c>
      <c r="W33" s="206">
        <v>19.690000000000001</v>
      </c>
      <c r="X33" s="206">
        <v>41.71</v>
      </c>
      <c r="Y33" s="206">
        <v>0</v>
      </c>
      <c r="Z33" s="206">
        <v>118.04</v>
      </c>
      <c r="AA33" s="206">
        <v>38.26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82.26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202.8</v>
      </c>
      <c r="L34" s="206">
        <v>2.9</v>
      </c>
      <c r="M34" s="206">
        <v>30.95</v>
      </c>
      <c r="N34" s="206">
        <v>50.1</v>
      </c>
      <c r="O34" s="206">
        <v>70.77</v>
      </c>
      <c r="P34" s="206">
        <v>23.97</v>
      </c>
      <c r="Q34" s="206">
        <v>0</v>
      </c>
      <c r="R34" s="206">
        <v>8.99</v>
      </c>
      <c r="S34" s="206">
        <v>11.18</v>
      </c>
      <c r="T34" s="206">
        <v>0</v>
      </c>
      <c r="U34" s="206">
        <v>49.98</v>
      </c>
      <c r="V34" s="206">
        <v>4.1100000000000003</v>
      </c>
      <c r="W34" s="206">
        <v>19.690000000000001</v>
      </c>
      <c r="X34" s="206">
        <v>41.71</v>
      </c>
      <c r="Y34" s="206">
        <v>0</v>
      </c>
      <c r="Z34" s="206">
        <v>118.04</v>
      </c>
      <c r="AA34" s="206">
        <v>38.26</v>
      </c>
      <c r="AB34" s="206">
        <v>0</v>
      </c>
      <c r="AC34" s="206">
        <v>3.58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82.26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214.38</v>
      </c>
      <c r="L35" s="206">
        <v>2.9</v>
      </c>
      <c r="M35" s="206">
        <v>30.8</v>
      </c>
      <c r="N35" s="206">
        <v>50.1</v>
      </c>
      <c r="O35" s="206">
        <v>70.77</v>
      </c>
      <c r="P35" s="206">
        <v>23.97</v>
      </c>
      <c r="Q35" s="206">
        <v>0</v>
      </c>
      <c r="R35" s="206">
        <v>8.99</v>
      </c>
      <c r="S35" s="206">
        <v>11.18</v>
      </c>
      <c r="T35" s="206">
        <v>0</v>
      </c>
      <c r="U35" s="206">
        <v>49.98</v>
      </c>
      <c r="V35" s="206">
        <v>4.1100000000000003</v>
      </c>
      <c r="W35" s="206">
        <v>19.690000000000001</v>
      </c>
      <c r="X35" s="206">
        <v>41.71</v>
      </c>
      <c r="Y35" s="206">
        <v>0</v>
      </c>
      <c r="Z35" s="206">
        <v>118.04</v>
      </c>
      <c r="AA35" s="206">
        <v>38.26</v>
      </c>
      <c r="AB35" s="206">
        <v>0</v>
      </c>
      <c r="AC35" s="206">
        <v>3.58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82.26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209.56</v>
      </c>
      <c r="L36" s="206">
        <v>2.9</v>
      </c>
      <c r="M36" s="206">
        <v>30.8</v>
      </c>
      <c r="N36" s="206">
        <v>50.1</v>
      </c>
      <c r="O36" s="206">
        <v>70.77</v>
      </c>
      <c r="P36" s="206">
        <v>23.97</v>
      </c>
      <c r="Q36" s="206">
        <v>0</v>
      </c>
      <c r="R36" s="206">
        <v>8.99</v>
      </c>
      <c r="S36" s="206">
        <v>11.18</v>
      </c>
      <c r="T36" s="206">
        <v>0</v>
      </c>
      <c r="U36" s="206">
        <v>49.98</v>
      </c>
      <c r="V36" s="206">
        <v>4.1100000000000003</v>
      </c>
      <c r="W36" s="206">
        <v>19.690000000000001</v>
      </c>
      <c r="X36" s="206">
        <v>41.71</v>
      </c>
      <c r="Y36" s="206">
        <v>0</v>
      </c>
      <c r="Z36" s="206">
        <v>118.04</v>
      </c>
      <c r="AA36" s="206">
        <v>38.26</v>
      </c>
      <c r="AB36" s="206">
        <v>0</v>
      </c>
      <c r="AC36" s="206">
        <v>3.58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82.26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203.76</v>
      </c>
      <c r="L37" s="206">
        <v>2.9</v>
      </c>
      <c r="M37" s="206">
        <v>30.8</v>
      </c>
      <c r="N37" s="206">
        <v>50.1</v>
      </c>
      <c r="O37" s="206">
        <v>70.77</v>
      </c>
      <c r="P37" s="206">
        <v>23.97</v>
      </c>
      <c r="Q37" s="206">
        <v>0</v>
      </c>
      <c r="R37" s="206">
        <v>8.99</v>
      </c>
      <c r="S37" s="206">
        <v>11.18</v>
      </c>
      <c r="T37" s="206">
        <v>0</v>
      </c>
      <c r="U37" s="206">
        <v>49.98</v>
      </c>
      <c r="V37" s="206">
        <v>4.1100000000000003</v>
      </c>
      <c r="W37" s="206">
        <v>19.690000000000001</v>
      </c>
      <c r="X37" s="206">
        <v>41.71</v>
      </c>
      <c r="Y37" s="206">
        <v>0</v>
      </c>
      <c r="Z37" s="206">
        <v>118.04</v>
      </c>
      <c r="AA37" s="206">
        <v>38.26</v>
      </c>
      <c r="AB37" s="206">
        <v>0</v>
      </c>
      <c r="AC37" s="206">
        <v>14.86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82.26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206.66</v>
      </c>
      <c r="L38" s="206">
        <v>2.9</v>
      </c>
      <c r="M38" s="206">
        <v>30.8</v>
      </c>
      <c r="N38" s="206">
        <v>50.1</v>
      </c>
      <c r="O38" s="206">
        <v>70.77</v>
      </c>
      <c r="P38" s="206">
        <v>23.97</v>
      </c>
      <c r="Q38" s="206">
        <v>0</v>
      </c>
      <c r="R38" s="206">
        <v>8.99</v>
      </c>
      <c r="S38" s="206">
        <v>11.18</v>
      </c>
      <c r="T38" s="206">
        <v>0</v>
      </c>
      <c r="U38" s="206">
        <v>49.98</v>
      </c>
      <c r="V38" s="206">
        <v>4.1100000000000003</v>
      </c>
      <c r="W38" s="206">
        <v>19.690000000000001</v>
      </c>
      <c r="X38" s="206">
        <v>41.71</v>
      </c>
      <c r="Y38" s="206">
        <v>0</v>
      </c>
      <c r="Z38" s="206">
        <v>118.04</v>
      </c>
      <c r="AA38" s="206">
        <v>38.26</v>
      </c>
      <c r="AB38" s="206">
        <v>0</v>
      </c>
      <c r="AC38" s="206">
        <v>14.86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82.26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212.45</v>
      </c>
      <c r="L39" s="206">
        <v>2.9</v>
      </c>
      <c r="M39" s="206">
        <v>30.8</v>
      </c>
      <c r="N39" s="206">
        <v>50.1</v>
      </c>
      <c r="O39" s="206">
        <v>70.77</v>
      </c>
      <c r="P39" s="206">
        <v>23.97</v>
      </c>
      <c r="Q39" s="206">
        <v>0</v>
      </c>
      <c r="R39" s="206">
        <v>8.99</v>
      </c>
      <c r="S39" s="206">
        <v>11.18</v>
      </c>
      <c r="T39" s="206">
        <v>0</v>
      </c>
      <c r="U39" s="206">
        <v>49.98</v>
      </c>
      <c r="V39" s="206">
        <v>4.1100000000000003</v>
      </c>
      <c r="W39" s="206">
        <v>19.690000000000001</v>
      </c>
      <c r="X39" s="206">
        <v>41.71</v>
      </c>
      <c r="Y39" s="206">
        <v>0</v>
      </c>
      <c r="Z39" s="206">
        <v>118.04</v>
      </c>
      <c r="AA39" s="206">
        <v>38.26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82.26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247.38</v>
      </c>
      <c r="L40" s="206">
        <v>2.9</v>
      </c>
      <c r="M40" s="206">
        <v>30.8</v>
      </c>
      <c r="N40" s="206">
        <v>50.1</v>
      </c>
      <c r="O40" s="206">
        <v>70.77</v>
      </c>
      <c r="P40" s="206">
        <v>23.97</v>
      </c>
      <c r="Q40" s="206">
        <v>0</v>
      </c>
      <c r="R40" s="206">
        <v>8.99</v>
      </c>
      <c r="S40" s="206">
        <v>11.18</v>
      </c>
      <c r="T40" s="206">
        <v>0</v>
      </c>
      <c r="U40" s="206">
        <v>49.98</v>
      </c>
      <c r="V40" s="206">
        <v>4.1100000000000003</v>
      </c>
      <c r="W40" s="206">
        <v>19.690000000000001</v>
      </c>
      <c r="X40" s="206">
        <v>41.71</v>
      </c>
      <c r="Y40" s="206">
        <v>0</v>
      </c>
      <c r="Z40" s="206">
        <v>118.04</v>
      </c>
      <c r="AA40" s="206">
        <v>38.26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82.26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247.38</v>
      </c>
      <c r="L41" s="206">
        <v>2.9</v>
      </c>
      <c r="M41" s="206">
        <v>30.8</v>
      </c>
      <c r="N41" s="206">
        <v>50.1</v>
      </c>
      <c r="O41" s="206">
        <v>70.77</v>
      </c>
      <c r="P41" s="206">
        <v>23.97</v>
      </c>
      <c r="Q41" s="206">
        <v>0</v>
      </c>
      <c r="R41" s="206">
        <v>8.99</v>
      </c>
      <c r="S41" s="206">
        <v>11.18</v>
      </c>
      <c r="T41" s="206">
        <v>0</v>
      </c>
      <c r="U41" s="206">
        <v>49.98</v>
      </c>
      <c r="V41" s="206">
        <v>4.1100000000000003</v>
      </c>
      <c r="W41" s="206">
        <v>19.690000000000001</v>
      </c>
      <c r="X41" s="206">
        <v>41.71</v>
      </c>
      <c r="Y41" s="206">
        <v>0</v>
      </c>
      <c r="Z41" s="206">
        <v>118.04</v>
      </c>
      <c r="AA41" s="206">
        <v>38.26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82.26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247.38</v>
      </c>
      <c r="L42" s="206">
        <v>2.9</v>
      </c>
      <c r="M42" s="206">
        <v>30.8</v>
      </c>
      <c r="N42" s="206">
        <v>50.1</v>
      </c>
      <c r="O42" s="206">
        <v>70.77</v>
      </c>
      <c r="P42" s="206">
        <v>23.97</v>
      </c>
      <c r="Q42" s="206">
        <v>0</v>
      </c>
      <c r="R42" s="206">
        <v>8.99</v>
      </c>
      <c r="S42" s="206">
        <v>11.18</v>
      </c>
      <c r="T42" s="206">
        <v>0</v>
      </c>
      <c r="U42" s="206">
        <v>49.98</v>
      </c>
      <c r="V42" s="206">
        <v>4.1100000000000003</v>
      </c>
      <c r="W42" s="206">
        <v>19.690000000000001</v>
      </c>
      <c r="X42" s="206">
        <v>41.71</v>
      </c>
      <c r="Y42" s="206">
        <v>0</v>
      </c>
      <c r="Z42" s="206">
        <v>118.04</v>
      </c>
      <c r="AA42" s="206">
        <v>38.26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82.26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247.38</v>
      </c>
      <c r="L43" s="206">
        <v>2.9</v>
      </c>
      <c r="M43" s="206">
        <v>30.8</v>
      </c>
      <c r="N43" s="206">
        <v>50.1</v>
      </c>
      <c r="O43" s="206">
        <v>70.77</v>
      </c>
      <c r="P43" s="206">
        <v>23.97</v>
      </c>
      <c r="Q43" s="206">
        <v>0</v>
      </c>
      <c r="R43" s="206">
        <v>8.99</v>
      </c>
      <c r="S43" s="206">
        <v>11.18</v>
      </c>
      <c r="T43" s="206">
        <v>0</v>
      </c>
      <c r="U43" s="206">
        <v>49.98</v>
      </c>
      <c r="V43" s="206">
        <v>4.1100000000000003</v>
      </c>
      <c r="W43" s="206">
        <v>19.690000000000001</v>
      </c>
      <c r="X43" s="206">
        <v>41.71</v>
      </c>
      <c r="Y43" s="206">
        <v>0</v>
      </c>
      <c r="Z43" s="206">
        <v>118.04</v>
      </c>
      <c r="AA43" s="206">
        <v>38.26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82.26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247.38</v>
      </c>
      <c r="L44" s="206">
        <v>2.9</v>
      </c>
      <c r="M44" s="206">
        <v>30.8</v>
      </c>
      <c r="N44" s="206">
        <v>50.1</v>
      </c>
      <c r="O44" s="206">
        <v>70.77</v>
      </c>
      <c r="P44" s="206">
        <v>23.97</v>
      </c>
      <c r="Q44" s="206">
        <v>0</v>
      </c>
      <c r="R44" s="206">
        <v>8.99</v>
      </c>
      <c r="S44" s="206">
        <v>11.18</v>
      </c>
      <c r="T44" s="206">
        <v>0</v>
      </c>
      <c r="U44" s="206">
        <v>49.98</v>
      </c>
      <c r="V44" s="206">
        <v>4.1100000000000003</v>
      </c>
      <c r="W44" s="206">
        <v>19.690000000000001</v>
      </c>
      <c r="X44" s="206">
        <v>41.71</v>
      </c>
      <c r="Y44" s="206">
        <v>0</v>
      </c>
      <c r="Z44" s="206">
        <v>118.04</v>
      </c>
      <c r="AA44" s="206">
        <v>38.26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82.26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247.38</v>
      </c>
      <c r="L45" s="206">
        <v>2.9</v>
      </c>
      <c r="M45" s="206">
        <v>30.8</v>
      </c>
      <c r="N45" s="206">
        <v>50.1</v>
      </c>
      <c r="O45" s="206">
        <v>70.77</v>
      </c>
      <c r="P45" s="206">
        <v>23.97</v>
      </c>
      <c r="Q45" s="206">
        <v>0</v>
      </c>
      <c r="R45" s="206">
        <v>8.99</v>
      </c>
      <c r="S45" s="206">
        <v>11.18</v>
      </c>
      <c r="T45" s="206">
        <v>0</v>
      </c>
      <c r="U45" s="206">
        <v>49.98</v>
      </c>
      <c r="V45" s="206">
        <v>4.1100000000000003</v>
      </c>
      <c r="W45" s="206">
        <v>19.690000000000001</v>
      </c>
      <c r="X45" s="206">
        <v>41.71</v>
      </c>
      <c r="Y45" s="206">
        <v>0</v>
      </c>
      <c r="Z45" s="206">
        <v>118.04</v>
      </c>
      <c r="AA45" s="206">
        <v>38.26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82.26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247.38</v>
      </c>
      <c r="L46" s="206">
        <v>2.9</v>
      </c>
      <c r="M46" s="206">
        <v>30.8</v>
      </c>
      <c r="N46" s="206">
        <v>50.1</v>
      </c>
      <c r="O46" s="206">
        <v>70.77</v>
      </c>
      <c r="P46" s="206">
        <v>23.97</v>
      </c>
      <c r="Q46" s="206">
        <v>0</v>
      </c>
      <c r="R46" s="206">
        <v>8.99</v>
      </c>
      <c r="S46" s="206">
        <v>11.18</v>
      </c>
      <c r="T46" s="206">
        <v>0</v>
      </c>
      <c r="U46" s="206">
        <v>49.98</v>
      </c>
      <c r="V46" s="206">
        <v>4.1100000000000003</v>
      </c>
      <c r="W46" s="206">
        <v>19.690000000000001</v>
      </c>
      <c r="X46" s="206">
        <v>41.71</v>
      </c>
      <c r="Y46" s="206">
        <v>0</v>
      </c>
      <c r="Z46" s="206">
        <v>118.04</v>
      </c>
      <c r="AA46" s="206">
        <v>38.26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82.26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247.38</v>
      </c>
      <c r="L47" s="206">
        <v>2.9</v>
      </c>
      <c r="M47" s="206">
        <v>30.8</v>
      </c>
      <c r="N47" s="206">
        <v>50.1</v>
      </c>
      <c r="O47" s="206">
        <v>70.77</v>
      </c>
      <c r="P47" s="206">
        <v>24.8</v>
      </c>
      <c r="Q47" s="206">
        <v>0</v>
      </c>
      <c r="R47" s="206">
        <v>8.99</v>
      </c>
      <c r="S47" s="206">
        <v>11.18</v>
      </c>
      <c r="T47" s="206">
        <v>0</v>
      </c>
      <c r="U47" s="206">
        <v>49.98</v>
      </c>
      <c r="V47" s="206">
        <v>4.1100000000000003</v>
      </c>
      <c r="W47" s="206">
        <v>19.690000000000001</v>
      </c>
      <c r="X47" s="206">
        <v>41.71</v>
      </c>
      <c r="Y47" s="206">
        <v>0</v>
      </c>
      <c r="Z47" s="206">
        <v>118.04</v>
      </c>
      <c r="AA47" s="206">
        <v>38.26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82.26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247.38</v>
      </c>
      <c r="L48" s="206">
        <v>2.9</v>
      </c>
      <c r="M48" s="206">
        <v>30.8</v>
      </c>
      <c r="N48" s="206">
        <v>50.1</v>
      </c>
      <c r="O48" s="206">
        <v>70.77</v>
      </c>
      <c r="P48" s="206">
        <v>24.8</v>
      </c>
      <c r="Q48" s="206">
        <v>0</v>
      </c>
      <c r="R48" s="206">
        <v>8.99</v>
      </c>
      <c r="S48" s="206">
        <v>11.18</v>
      </c>
      <c r="T48" s="206">
        <v>0</v>
      </c>
      <c r="U48" s="206">
        <v>49.98</v>
      </c>
      <c r="V48" s="206">
        <v>4.1100000000000003</v>
      </c>
      <c r="W48" s="206">
        <v>19.690000000000001</v>
      </c>
      <c r="X48" s="206">
        <v>41.71</v>
      </c>
      <c r="Y48" s="206">
        <v>0</v>
      </c>
      <c r="Z48" s="206">
        <v>118.04</v>
      </c>
      <c r="AA48" s="206">
        <v>38.26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82.26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247.38</v>
      </c>
      <c r="L49" s="206">
        <v>2.9</v>
      </c>
      <c r="M49" s="206">
        <v>30.8</v>
      </c>
      <c r="N49" s="206">
        <v>50.1</v>
      </c>
      <c r="O49" s="206">
        <v>70.77</v>
      </c>
      <c r="P49" s="206">
        <v>24.8</v>
      </c>
      <c r="Q49" s="206">
        <v>0</v>
      </c>
      <c r="R49" s="206">
        <v>8.99</v>
      </c>
      <c r="S49" s="206">
        <v>11.18</v>
      </c>
      <c r="T49" s="206">
        <v>0</v>
      </c>
      <c r="U49" s="206">
        <v>49.98</v>
      </c>
      <c r="V49" s="206">
        <v>6.15</v>
      </c>
      <c r="W49" s="206">
        <v>19.690000000000001</v>
      </c>
      <c r="X49" s="206">
        <v>41.71</v>
      </c>
      <c r="Y49" s="206">
        <v>0</v>
      </c>
      <c r="Z49" s="206">
        <v>118.04</v>
      </c>
      <c r="AA49" s="206">
        <v>38.26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82.26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247.38</v>
      </c>
      <c r="L50" s="206">
        <v>2.9</v>
      </c>
      <c r="M50" s="206">
        <v>30.8</v>
      </c>
      <c r="N50" s="206">
        <v>50.1</v>
      </c>
      <c r="O50" s="206">
        <v>70.77</v>
      </c>
      <c r="P50" s="206">
        <v>24.8</v>
      </c>
      <c r="Q50" s="206">
        <v>0</v>
      </c>
      <c r="R50" s="206">
        <v>8.99</v>
      </c>
      <c r="S50" s="206">
        <v>11.18</v>
      </c>
      <c r="T50" s="206">
        <v>0</v>
      </c>
      <c r="U50" s="206">
        <v>49.98</v>
      </c>
      <c r="V50" s="206">
        <v>6.15</v>
      </c>
      <c r="W50" s="206">
        <v>19.690000000000001</v>
      </c>
      <c r="X50" s="206">
        <v>41.71</v>
      </c>
      <c r="Y50" s="206">
        <v>0</v>
      </c>
      <c r="Z50" s="206">
        <v>118.04</v>
      </c>
      <c r="AA50" s="206">
        <v>38.26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82.26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247.38</v>
      </c>
      <c r="L51" s="206">
        <v>2.9</v>
      </c>
      <c r="M51" s="206">
        <v>30.8</v>
      </c>
      <c r="N51" s="206">
        <v>50.1</v>
      </c>
      <c r="O51" s="206">
        <v>70.77</v>
      </c>
      <c r="P51" s="206">
        <v>24.8</v>
      </c>
      <c r="Q51" s="206">
        <v>0</v>
      </c>
      <c r="R51" s="206">
        <v>8.99</v>
      </c>
      <c r="S51" s="206">
        <v>11.18</v>
      </c>
      <c r="T51" s="206">
        <v>0</v>
      </c>
      <c r="U51" s="206">
        <v>49.98</v>
      </c>
      <c r="V51" s="206">
        <v>7.7</v>
      </c>
      <c r="W51" s="206">
        <v>19.690000000000001</v>
      </c>
      <c r="X51" s="206">
        <v>41.71</v>
      </c>
      <c r="Y51" s="206">
        <v>0</v>
      </c>
      <c r="Z51" s="206">
        <v>118.04</v>
      </c>
      <c r="AA51" s="206">
        <v>38.26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82.26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247.38</v>
      </c>
      <c r="L52" s="206">
        <v>2.9</v>
      </c>
      <c r="M52" s="206">
        <v>30.8</v>
      </c>
      <c r="N52" s="206">
        <v>50.1</v>
      </c>
      <c r="O52" s="206">
        <v>70.77</v>
      </c>
      <c r="P52" s="206">
        <v>24.8</v>
      </c>
      <c r="Q52" s="206">
        <v>0</v>
      </c>
      <c r="R52" s="206">
        <v>8.99</v>
      </c>
      <c r="S52" s="206">
        <v>11.18</v>
      </c>
      <c r="T52" s="206">
        <v>0</v>
      </c>
      <c r="U52" s="206">
        <v>49.98</v>
      </c>
      <c r="V52" s="206">
        <v>7.7</v>
      </c>
      <c r="W52" s="206">
        <v>19.690000000000001</v>
      </c>
      <c r="X52" s="206">
        <v>41.71</v>
      </c>
      <c r="Y52" s="206">
        <v>0</v>
      </c>
      <c r="Z52" s="206">
        <v>118.04</v>
      </c>
      <c r="AA52" s="206">
        <v>38.26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247.38</v>
      </c>
      <c r="L53" s="206">
        <v>2.9</v>
      </c>
      <c r="M53" s="206">
        <v>30.8</v>
      </c>
      <c r="N53" s="206">
        <v>50.1</v>
      </c>
      <c r="O53" s="206">
        <v>70.77</v>
      </c>
      <c r="P53" s="206">
        <v>24.8</v>
      </c>
      <c r="Q53" s="206">
        <v>0</v>
      </c>
      <c r="R53" s="206">
        <v>8.99</v>
      </c>
      <c r="S53" s="206">
        <v>11.18</v>
      </c>
      <c r="T53" s="206">
        <v>0</v>
      </c>
      <c r="U53" s="206">
        <v>49.98</v>
      </c>
      <c r="V53" s="206">
        <v>7.7</v>
      </c>
      <c r="W53" s="206">
        <v>19.690000000000001</v>
      </c>
      <c r="X53" s="206">
        <v>41.71</v>
      </c>
      <c r="Y53" s="206">
        <v>0</v>
      </c>
      <c r="Z53" s="206">
        <v>118.04</v>
      </c>
      <c r="AA53" s="206">
        <v>38.26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247.38</v>
      </c>
      <c r="L54" s="206">
        <v>2.9</v>
      </c>
      <c r="M54" s="206">
        <v>30.8</v>
      </c>
      <c r="N54" s="206">
        <v>50.1</v>
      </c>
      <c r="O54" s="206">
        <v>70.77</v>
      </c>
      <c r="P54" s="206">
        <v>24.8</v>
      </c>
      <c r="Q54" s="206">
        <v>0</v>
      </c>
      <c r="R54" s="206">
        <v>8.99</v>
      </c>
      <c r="S54" s="206">
        <v>11.18</v>
      </c>
      <c r="T54" s="206">
        <v>0</v>
      </c>
      <c r="U54" s="206">
        <v>49.98</v>
      </c>
      <c r="V54" s="206">
        <v>7.7</v>
      </c>
      <c r="W54" s="206">
        <v>19.690000000000001</v>
      </c>
      <c r="X54" s="206">
        <v>41.71</v>
      </c>
      <c r="Y54" s="206">
        <v>0</v>
      </c>
      <c r="Z54" s="206">
        <v>118.04</v>
      </c>
      <c r="AA54" s="206">
        <v>38.26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247.38</v>
      </c>
      <c r="L55" s="206">
        <v>2.9</v>
      </c>
      <c r="M55" s="206">
        <v>30.8</v>
      </c>
      <c r="N55" s="206">
        <v>50.1</v>
      </c>
      <c r="O55" s="206">
        <v>70.77</v>
      </c>
      <c r="P55" s="206">
        <v>24.8</v>
      </c>
      <c r="Q55" s="206">
        <v>0</v>
      </c>
      <c r="R55" s="206">
        <v>8.99</v>
      </c>
      <c r="S55" s="206">
        <v>11.58</v>
      </c>
      <c r="T55" s="206">
        <v>0</v>
      </c>
      <c r="U55" s="206">
        <v>49.98</v>
      </c>
      <c r="V55" s="206">
        <v>7.7</v>
      </c>
      <c r="W55" s="206">
        <v>19.690000000000001</v>
      </c>
      <c r="X55" s="206">
        <v>41.71</v>
      </c>
      <c r="Y55" s="206">
        <v>0</v>
      </c>
      <c r="Z55" s="206">
        <v>118.04</v>
      </c>
      <c r="AA55" s="206">
        <v>38.26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247.38</v>
      </c>
      <c r="L56" s="206">
        <v>2.9</v>
      </c>
      <c r="M56" s="206">
        <v>30.8</v>
      </c>
      <c r="N56" s="206">
        <v>50.1</v>
      </c>
      <c r="O56" s="206">
        <v>70.77</v>
      </c>
      <c r="P56" s="206">
        <v>24.8</v>
      </c>
      <c r="Q56" s="206">
        <v>0</v>
      </c>
      <c r="R56" s="206">
        <v>8.99</v>
      </c>
      <c r="S56" s="206">
        <v>11.58</v>
      </c>
      <c r="T56" s="206">
        <v>0</v>
      </c>
      <c r="U56" s="206">
        <v>49.98</v>
      </c>
      <c r="V56" s="206">
        <v>7.7</v>
      </c>
      <c r="W56" s="206">
        <v>19.690000000000001</v>
      </c>
      <c r="X56" s="206">
        <v>41.71</v>
      </c>
      <c r="Y56" s="206">
        <v>0</v>
      </c>
      <c r="Z56" s="206">
        <v>118.04</v>
      </c>
      <c r="AA56" s="206">
        <v>38.26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247.38</v>
      </c>
      <c r="L57" s="206">
        <v>2.9</v>
      </c>
      <c r="M57" s="206">
        <v>30.8</v>
      </c>
      <c r="N57" s="206">
        <v>50.1</v>
      </c>
      <c r="O57" s="206">
        <v>70.77</v>
      </c>
      <c r="P57" s="206">
        <v>24.8</v>
      </c>
      <c r="Q57" s="206">
        <v>0</v>
      </c>
      <c r="R57" s="206">
        <v>8.99</v>
      </c>
      <c r="S57" s="206">
        <v>11.58</v>
      </c>
      <c r="T57" s="206">
        <v>0</v>
      </c>
      <c r="U57" s="206">
        <v>49.98</v>
      </c>
      <c r="V57" s="206">
        <v>7.7</v>
      </c>
      <c r="W57" s="206">
        <v>19.690000000000001</v>
      </c>
      <c r="X57" s="206">
        <v>41.71</v>
      </c>
      <c r="Y57" s="206">
        <v>0</v>
      </c>
      <c r="Z57" s="206">
        <v>118.04</v>
      </c>
      <c r="AA57" s="206">
        <v>38.26</v>
      </c>
      <c r="AB57" s="206">
        <v>0</v>
      </c>
      <c r="AC57" s="206">
        <v>3.85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247.38</v>
      </c>
      <c r="L58" s="206">
        <v>2.9</v>
      </c>
      <c r="M58" s="206">
        <v>30.8</v>
      </c>
      <c r="N58" s="206">
        <v>50.1</v>
      </c>
      <c r="O58" s="206">
        <v>70.77</v>
      </c>
      <c r="P58" s="206">
        <v>24.8</v>
      </c>
      <c r="Q58" s="206">
        <v>0</v>
      </c>
      <c r="R58" s="206">
        <v>8.99</v>
      </c>
      <c r="S58" s="206">
        <v>11.58</v>
      </c>
      <c r="T58" s="206">
        <v>0</v>
      </c>
      <c r="U58" s="206">
        <v>49.98</v>
      </c>
      <c r="V58" s="206">
        <v>7.7</v>
      </c>
      <c r="W58" s="206">
        <v>19.690000000000001</v>
      </c>
      <c r="X58" s="206">
        <v>41.71</v>
      </c>
      <c r="Y58" s="206">
        <v>0</v>
      </c>
      <c r="Z58" s="206">
        <v>118.04</v>
      </c>
      <c r="AA58" s="206">
        <v>38.26</v>
      </c>
      <c r="AB58" s="206">
        <v>0</v>
      </c>
      <c r="AC58" s="206">
        <v>3.85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247.38</v>
      </c>
      <c r="L59" s="206">
        <v>2.9</v>
      </c>
      <c r="M59" s="206">
        <v>30.8</v>
      </c>
      <c r="N59" s="206">
        <v>50.1</v>
      </c>
      <c r="O59" s="206">
        <v>70.77</v>
      </c>
      <c r="P59" s="206">
        <v>24.8</v>
      </c>
      <c r="Q59" s="206">
        <v>0</v>
      </c>
      <c r="R59" s="206">
        <v>8.99</v>
      </c>
      <c r="S59" s="206">
        <v>11.18</v>
      </c>
      <c r="T59" s="206">
        <v>0</v>
      </c>
      <c r="U59" s="206">
        <v>49.98</v>
      </c>
      <c r="V59" s="206">
        <v>7.7</v>
      </c>
      <c r="W59" s="206">
        <v>19.690000000000001</v>
      </c>
      <c r="X59" s="206">
        <v>41.71</v>
      </c>
      <c r="Y59" s="206">
        <v>0</v>
      </c>
      <c r="Z59" s="206">
        <v>118.04</v>
      </c>
      <c r="AA59" s="206">
        <v>38.26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247.38</v>
      </c>
      <c r="L60" s="206">
        <v>2.9</v>
      </c>
      <c r="M60" s="206">
        <v>30.8</v>
      </c>
      <c r="N60" s="206">
        <v>50.1</v>
      </c>
      <c r="O60" s="206">
        <v>70.77</v>
      </c>
      <c r="P60" s="206">
        <v>24.8</v>
      </c>
      <c r="Q60" s="206">
        <v>0</v>
      </c>
      <c r="R60" s="206">
        <v>8.99</v>
      </c>
      <c r="S60" s="206">
        <v>11.18</v>
      </c>
      <c r="T60" s="206">
        <v>0</v>
      </c>
      <c r="U60" s="206">
        <v>49.98</v>
      </c>
      <c r="V60" s="206">
        <v>7.7</v>
      </c>
      <c r="W60" s="206">
        <v>19.690000000000001</v>
      </c>
      <c r="X60" s="206">
        <v>41.71</v>
      </c>
      <c r="Y60" s="206">
        <v>0</v>
      </c>
      <c r="Z60" s="206">
        <v>118.04</v>
      </c>
      <c r="AA60" s="206">
        <v>38.26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247.38</v>
      </c>
      <c r="L61" s="206">
        <v>2.9</v>
      </c>
      <c r="M61" s="206">
        <v>30.8</v>
      </c>
      <c r="N61" s="206">
        <v>50.1</v>
      </c>
      <c r="O61" s="206">
        <v>70.77</v>
      </c>
      <c r="P61" s="206">
        <v>24.8</v>
      </c>
      <c r="Q61" s="206">
        <v>0</v>
      </c>
      <c r="R61" s="206">
        <v>8.99</v>
      </c>
      <c r="S61" s="206">
        <v>11.18</v>
      </c>
      <c r="T61" s="206">
        <v>0</v>
      </c>
      <c r="U61" s="206">
        <v>49.98</v>
      </c>
      <c r="V61" s="206">
        <v>6.1</v>
      </c>
      <c r="W61" s="206">
        <v>19.690000000000001</v>
      </c>
      <c r="X61" s="206">
        <v>41.71</v>
      </c>
      <c r="Y61" s="206">
        <v>0</v>
      </c>
      <c r="Z61" s="206">
        <v>118.04</v>
      </c>
      <c r="AA61" s="206">
        <v>38.26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247.38</v>
      </c>
      <c r="L62" s="206">
        <v>2.9</v>
      </c>
      <c r="M62" s="206">
        <v>30.8</v>
      </c>
      <c r="N62" s="206">
        <v>50.1</v>
      </c>
      <c r="O62" s="206">
        <v>70.77</v>
      </c>
      <c r="P62" s="206">
        <v>24.8</v>
      </c>
      <c r="Q62" s="206">
        <v>0</v>
      </c>
      <c r="R62" s="206">
        <v>8.99</v>
      </c>
      <c r="S62" s="206">
        <v>11.18</v>
      </c>
      <c r="T62" s="206">
        <v>0</v>
      </c>
      <c r="U62" s="206">
        <v>49.98</v>
      </c>
      <c r="V62" s="206">
        <v>6.89</v>
      </c>
      <c r="W62" s="206">
        <v>19.690000000000001</v>
      </c>
      <c r="X62" s="206">
        <v>41.71</v>
      </c>
      <c r="Y62" s="206">
        <v>0</v>
      </c>
      <c r="Z62" s="206">
        <v>118.04</v>
      </c>
      <c r="AA62" s="206">
        <v>38.26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247.38</v>
      </c>
      <c r="L63" s="206">
        <v>2.9</v>
      </c>
      <c r="M63" s="206">
        <v>30.8</v>
      </c>
      <c r="N63" s="206">
        <v>50.1</v>
      </c>
      <c r="O63" s="206">
        <v>70.77</v>
      </c>
      <c r="P63" s="206">
        <v>24.8</v>
      </c>
      <c r="Q63" s="206">
        <v>0</v>
      </c>
      <c r="R63" s="206">
        <v>8.99</v>
      </c>
      <c r="S63" s="206">
        <v>11.18</v>
      </c>
      <c r="T63" s="206">
        <v>0</v>
      </c>
      <c r="U63" s="206">
        <v>49.98</v>
      </c>
      <c r="V63" s="206">
        <v>6.89</v>
      </c>
      <c r="W63" s="206">
        <v>19.690000000000001</v>
      </c>
      <c r="X63" s="206">
        <v>41.71</v>
      </c>
      <c r="Y63" s="206">
        <v>0</v>
      </c>
      <c r="Z63" s="206">
        <v>118.04</v>
      </c>
      <c r="AA63" s="206">
        <v>38.26</v>
      </c>
      <c r="AB63" s="206">
        <v>0</v>
      </c>
      <c r="AC63" s="206">
        <v>14.86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247.38</v>
      </c>
      <c r="L64" s="206">
        <v>2.9</v>
      </c>
      <c r="M64" s="206">
        <v>30.8</v>
      </c>
      <c r="N64" s="206">
        <v>50.1</v>
      </c>
      <c r="O64" s="206">
        <v>70.77</v>
      </c>
      <c r="P64" s="206">
        <v>24.8</v>
      </c>
      <c r="Q64" s="206">
        <v>0</v>
      </c>
      <c r="R64" s="206">
        <v>8.99</v>
      </c>
      <c r="S64" s="206">
        <v>11.18</v>
      </c>
      <c r="T64" s="206">
        <v>0</v>
      </c>
      <c r="U64" s="206">
        <v>49.98</v>
      </c>
      <c r="V64" s="206">
        <v>6.89</v>
      </c>
      <c r="W64" s="206">
        <v>19.690000000000001</v>
      </c>
      <c r="X64" s="206">
        <v>41.71</v>
      </c>
      <c r="Y64" s="206">
        <v>0</v>
      </c>
      <c r="Z64" s="206">
        <v>118.04</v>
      </c>
      <c r="AA64" s="206">
        <v>38.26</v>
      </c>
      <c r="AB64" s="206">
        <v>0</v>
      </c>
      <c r="AC64" s="206">
        <v>14.86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247.38</v>
      </c>
      <c r="L65" s="206">
        <v>2.9</v>
      </c>
      <c r="M65" s="206">
        <v>0</v>
      </c>
      <c r="N65" s="206">
        <v>50.1</v>
      </c>
      <c r="O65" s="206">
        <v>70.77</v>
      </c>
      <c r="P65" s="206">
        <v>24.8</v>
      </c>
      <c r="Q65" s="206">
        <v>0</v>
      </c>
      <c r="R65" s="206">
        <v>8.99</v>
      </c>
      <c r="S65" s="206">
        <v>11.18</v>
      </c>
      <c r="T65" s="206">
        <v>0</v>
      </c>
      <c r="U65" s="206">
        <v>49.98</v>
      </c>
      <c r="V65" s="206">
        <v>6.89</v>
      </c>
      <c r="W65" s="206">
        <v>19.690000000000001</v>
      </c>
      <c r="X65" s="206">
        <v>41.71</v>
      </c>
      <c r="Y65" s="206">
        <v>0</v>
      </c>
      <c r="Z65" s="206">
        <v>118.04</v>
      </c>
      <c r="AA65" s="206">
        <v>38.26</v>
      </c>
      <c r="AB65" s="206">
        <v>0</v>
      </c>
      <c r="AC65" s="206">
        <v>14.86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247.38</v>
      </c>
      <c r="L66" s="206">
        <v>2.9</v>
      </c>
      <c r="M66" s="206">
        <v>0</v>
      </c>
      <c r="N66" s="206">
        <v>50.1</v>
      </c>
      <c r="O66" s="206">
        <v>70.77</v>
      </c>
      <c r="P66" s="206">
        <v>24.8</v>
      </c>
      <c r="Q66" s="206">
        <v>0</v>
      </c>
      <c r="R66" s="206">
        <v>8.99</v>
      </c>
      <c r="S66" s="206">
        <v>11.18</v>
      </c>
      <c r="T66" s="206">
        <v>0</v>
      </c>
      <c r="U66" s="206">
        <v>49.98</v>
      </c>
      <c r="V66" s="206">
        <v>6.89</v>
      </c>
      <c r="W66" s="206">
        <v>19.690000000000001</v>
      </c>
      <c r="X66" s="206">
        <v>41.71</v>
      </c>
      <c r="Y66" s="206">
        <v>0</v>
      </c>
      <c r="Z66" s="206">
        <v>118.04</v>
      </c>
      <c r="AA66" s="206">
        <v>38.26</v>
      </c>
      <c r="AB66" s="206">
        <v>0</v>
      </c>
      <c r="AC66" s="206">
        <v>14.86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247.38</v>
      </c>
      <c r="L67" s="206">
        <v>2.9</v>
      </c>
      <c r="M67" s="206">
        <v>0</v>
      </c>
      <c r="N67" s="206">
        <v>50.1</v>
      </c>
      <c r="O67" s="206">
        <v>70.77</v>
      </c>
      <c r="P67" s="206">
        <v>24.8</v>
      </c>
      <c r="Q67" s="206">
        <v>0</v>
      </c>
      <c r="R67" s="206">
        <v>8.99</v>
      </c>
      <c r="S67" s="206">
        <v>11.18</v>
      </c>
      <c r="T67" s="206">
        <v>0</v>
      </c>
      <c r="U67" s="206">
        <v>49.98</v>
      </c>
      <c r="V67" s="206">
        <v>4.16</v>
      </c>
      <c r="W67" s="206">
        <v>19.690000000000001</v>
      </c>
      <c r="X67" s="206">
        <v>41.71</v>
      </c>
      <c r="Y67" s="206">
        <v>0</v>
      </c>
      <c r="Z67" s="206">
        <v>118.04</v>
      </c>
      <c r="AA67" s="206">
        <v>38.26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84.02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247.38</v>
      </c>
      <c r="L68" s="206">
        <v>2.9</v>
      </c>
      <c r="M68" s="206">
        <v>0</v>
      </c>
      <c r="N68" s="206">
        <v>50.1</v>
      </c>
      <c r="O68" s="206">
        <v>70.77</v>
      </c>
      <c r="P68" s="206">
        <v>24.8</v>
      </c>
      <c r="Q68" s="206">
        <v>0</v>
      </c>
      <c r="R68" s="206">
        <v>8.99</v>
      </c>
      <c r="S68" s="206">
        <v>11.18</v>
      </c>
      <c r="T68" s="206">
        <v>0</v>
      </c>
      <c r="U68" s="206">
        <v>49.98</v>
      </c>
      <c r="V68" s="206">
        <v>4.16</v>
      </c>
      <c r="W68" s="206">
        <v>19.690000000000001</v>
      </c>
      <c r="X68" s="206">
        <v>41.71</v>
      </c>
      <c r="Y68" s="206">
        <v>0</v>
      </c>
      <c r="Z68" s="206">
        <v>118.04</v>
      </c>
      <c r="AA68" s="206">
        <v>38.26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84.02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36.380000000000003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247.38</v>
      </c>
      <c r="L69" s="206">
        <v>2.9</v>
      </c>
      <c r="M69" s="206">
        <v>0</v>
      </c>
      <c r="N69" s="206">
        <v>50.1</v>
      </c>
      <c r="O69" s="206">
        <v>70.77</v>
      </c>
      <c r="P69" s="206">
        <v>24.8</v>
      </c>
      <c r="Q69" s="206">
        <v>0</v>
      </c>
      <c r="R69" s="206">
        <v>8.99</v>
      </c>
      <c r="S69" s="206">
        <v>11.18</v>
      </c>
      <c r="T69" s="206">
        <v>0</v>
      </c>
      <c r="U69" s="206">
        <v>49.98</v>
      </c>
      <c r="V69" s="206">
        <v>3.97</v>
      </c>
      <c r="W69" s="206">
        <v>19.690000000000001</v>
      </c>
      <c r="X69" s="206">
        <v>41.71</v>
      </c>
      <c r="Y69" s="206">
        <v>0</v>
      </c>
      <c r="Z69" s="206">
        <v>118.04</v>
      </c>
      <c r="AA69" s="206">
        <v>38.26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84.02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28.71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247.38</v>
      </c>
      <c r="L70" s="206">
        <v>2.9</v>
      </c>
      <c r="M70" s="206">
        <v>0</v>
      </c>
      <c r="N70" s="206">
        <v>50.1</v>
      </c>
      <c r="O70" s="206">
        <v>70.77</v>
      </c>
      <c r="P70" s="206">
        <v>24.8</v>
      </c>
      <c r="Q70" s="206">
        <v>0</v>
      </c>
      <c r="R70" s="206">
        <v>8.99</v>
      </c>
      <c r="S70" s="206">
        <v>11.18</v>
      </c>
      <c r="T70" s="206">
        <v>0</v>
      </c>
      <c r="U70" s="206">
        <v>49.98</v>
      </c>
      <c r="V70" s="206">
        <v>3.97</v>
      </c>
      <c r="W70" s="206">
        <v>19.690000000000001</v>
      </c>
      <c r="X70" s="206">
        <v>41.71</v>
      </c>
      <c r="Y70" s="206">
        <v>0</v>
      </c>
      <c r="Z70" s="206">
        <v>118.04</v>
      </c>
      <c r="AA70" s="206">
        <v>38.26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84.02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14.46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247.38</v>
      </c>
      <c r="L71" s="206">
        <v>2.9</v>
      </c>
      <c r="M71" s="206">
        <v>0</v>
      </c>
      <c r="N71" s="206">
        <v>50.1</v>
      </c>
      <c r="O71" s="206">
        <v>70.77</v>
      </c>
      <c r="P71" s="206">
        <v>24.8</v>
      </c>
      <c r="Q71" s="206">
        <v>0</v>
      </c>
      <c r="R71" s="206">
        <v>8.99</v>
      </c>
      <c r="S71" s="206">
        <v>11.18</v>
      </c>
      <c r="T71" s="206">
        <v>0</v>
      </c>
      <c r="U71" s="206">
        <v>49.98</v>
      </c>
      <c r="V71" s="206">
        <v>3.97</v>
      </c>
      <c r="W71" s="206">
        <v>19.690000000000001</v>
      </c>
      <c r="X71" s="206">
        <v>41.71</v>
      </c>
      <c r="Y71" s="206">
        <v>0</v>
      </c>
      <c r="Z71" s="206">
        <v>118.04</v>
      </c>
      <c r="AA71" s="206">
        <v>38.26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247.38</v>
      </c>
      <c r="L72" s="206">
        <v>2.9</v>
      </c>
      <c r="M72" s="206">
        <v>0</v>
      </c>
      <c r="N72" s="206">
        <v>50.1</v>
      </c>
      <c r="O72" s="206">
        <v>70.77</v>
      </c>
      <c r="P72" s="206">
        <v>24.8</v>
      </c>
      <c r="Q72" s="206">
        <v>0</v>
      </c>
      <c r="R72" s="206">
        <v>8.99</v>
      </c>
      <c r="S72" s="206">
        <v>11.18</v>
      </c>
      <c r="T72" s="206">
        <v>0</v>
      </c>
      <c r="U72" s="206">
        <v>49.98</v>
      </c>
      <c r="V72" s="206">
        <v>3.97</v>
      </c>
      <c r="W72" s="206">
        <v>19.690000000000001</v>
      </c>
      <c r="X72" s="206">
        <v>41.71</v>
      </c>
      <c r="Y72" s="206">
        <v>0</v>
      </c>
      <c r="Z72" s="206">
        <v>118.04</v>
      </c>
      <c r="AA72" s="206">
        <v>38.26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247.38</v>
      </c>
      <c r="L73" s="206">
        <v>2.9</v>
      </c>
      <c r="M73" s="206">
        <v>0</v>
      </c>
      <c r="N73" s="206">
        <v>50.1</v>
      </c>
      <c r="O73" s="206">
        <v>70.77</v>
      </c>
      <c r="P73" s="206">
        <v>24.8</v>
      </c>
      <c r="Q73" s="206">
        <v>0</v>
      </c>
      <c r="R73" s="206">
        <v>8.99</v>
      </c>
      <c r="S73" s="206">
        <v>11.18</v>
      </c>
      <c r="T73" s="206">
        <v>0</v>
      </c>
      <c r="U73" s="206">
        <v>49.98</v>
      </c>
      <c r="V73" s="206">
        <v>3.97</v>
      </c>
      <c r="W73" s="206">
        <v>19.690000000000001</v>
      </c>
      <c r="X73" s="206">
        <v>41.71</v>
      </c>
      <c r="Y73" s="206">
        <v>0</v>
      </c>
      <c r="Z73" s="206">
        <v>118.04</v>
      </c>
      <c r="AA73" s="206">
        <v>38.26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247.38</v>
      </c>
      <c r="L74" s="206">
        <v>2.9</v>
      </c>
      <c r="M74" s="206">
        <v>0</v>
      </c>
      <c r="N74" s="206">
        <v>50.1</v>
      </c>
      <c r="O74" s="206">
        <v>70.77</v>
      </c>
      <c r="P74" s="206">
        <v>24.8</v>
      </c>
      <c r="Q74" s="206">
        <v>0</v>
      </c>
      <c r="R74" s="206">
        <v>8.99</v>
      </c>
      <c r="S74" s="206">
        <v>11.18</v>
      </c>
      <c r="T74" s="206">
        <v>0</v>
      </c>
      <c r="U74" s="206">
        <v>49.98</v>
      </c>
      <c r="V74" s="206">
        <v>3.97</v>
      </c>
      <c r="W74" s="206">
        <v>19.690000000000001</v>
      </c>
      <c r="X74" s="206">
        <v>41.71</v>
      </c>
      <c r="Y74" s="206">
        <v>0</v>
      </c>
      <c r="Z74" s="206">
        <v>118.04</v>
      </c>
      <c r="AA74" s="206">
        <v>38.26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247.38</v>
      </c>
      <c r="L75" s="206">
        <v>2.9</v>
      </c>
      <c r="M75" s="206">
        <v>0</v>
      </c>
      <c r="N75" s="206">
        <v>50.1</v>
      </c>
      <c r="O75" s="206">
        <v>70.77</v>
      </c>
      <c r="P75" s="206">
        <v>24.8</v>
      </c>
      <c r="Q75" s="206">
        <v>0</v>
      </c>
      <c r="R75" s="206">
        <v>8.99</v>
      </c>
      <c r="S75" s="206">
        <v>11.18</v>
      </c>
      <c r="T75" s="206">
        <v>0</v>
      </c>
      <c r="U75" s="206">
        <v>49.98</v>
      </c>
      <c r="V75" s="206">
        <v>3.97</v>
      </c>
      <c r="W75" s="206">
        <v>19.690000000000001</v>
      </c>
      <c r="X75" s="206">
        <v>41.71</v>
      </c>
      <c r="Y75" s="206">
        <v>0</v>
      </c>
      <c r="Z75" s="206">
        <v>118.04</v>
      </c>
      <c r="AA75" s="206">
        <v>38.26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247.38</v>
      </c>
      <c r="L76" s="206">
        <v>2.9</v>
      </c>
      <c r="M76" s="206">
        <v>0</v>
      </c>
      <c r="N76" s="206">
        <v>50.1</v>
      </c>
      <c r="O76" s="206">
        <v>70.77</v>
      </c>
      <c r="P76" s="206">
        <v>24.8</v>
      </c>
      <c r="Q76" s="206">
        <v>0</v>
      </c>
      <c r="R76" s="206">
        <v>8.99</v>
      </c>
      <c r="S76" s="206">
        <v>11.18</v>
      </c>
      <c r="T76" s="206">
        <v>0</v>
      </c>
      <c r="U76" s="206">
        <v>49.98</v>
      </c>
      <c r="V76" s="206">
        <v>3.97</v>
      </c>
      <c r="W76" s="206">
        <v>19.690000000000001</v>
      </c>
      <c r="X76" s="206">
        <v>41.71</v>
      </c>
      <c r="Y76" s="206">
        <v>0</v>
      </c>
      <c r="Z76" s="206">
        <v>118.04</v>
      </c>
      <c r="AA76" s="206">
        <v>38.26</v>
      </c>
      <c r="AB76" s="206">
        <v>0</v>
      </c>
      <c r="AC76" s="206">
        <v>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247.38</v>
      </c>
      <c r="L77" s="206">
        <v>2.9</v>
      </c>
      <c r="M77" s="206">
        <v>0</v>
      </c>
      <c r="N77" s="206">
        <v>50.1</v>
      </c>
      <c r="O77" s="206">
        <v>70.77</v>
      </c>
      <c r="P77" s="206">
        <v>24.8</v>
      </c>
      <c r="Q77" s="206">
        <v>0</v>
      </c>
      <c r="R77" s="206">
        <v>8.99</v>
      </c>
      <c r="S77" s="206">
        <v>11.18</v>
      </c>
      <c r="T77" s="206">
        <v>0</v>
      </c>
      <c r="U77" s="206">
        <v>49.98</v>
      </c>
      <c r="V77" s="206">
        <v>3.97</v>
      </c>
      <c r="W77" s="206">
        <v>19.690000000000001</v>
      </c>
      <c r="X77" s="206">
        <v>41.71</v>
      </c>
      <c r="Y77" s="206">
        <v>0</v>
      </c>
      <c r="Z77" s="206">
        <v>118.04</v>
      </c>
      <c r="AA77" s="206">
        <v>38.26</v>
      </c>
      <c r="AB77" s="206">
        <v>0</v>
      </c>
      <c r="AC77" s="206">
        <v>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247.38</v>
      </c>
      <c r="L78" s="206">
        <v>2.9</v>
      </c>
      <c r="M78" s="206">
        <v>0</v>
      </c>
      <c r="N78" s="206">
        <v>50.1</v>
      </c>
      <c r="O78" s="206">
        <v>70.77</v>
      </c>
      <c r="P78" s="206">
        <v>24.8</v>
      </c>
      <c r="Q78" s="206">
        <v>0</v>
      </c>
      <c r="R78" s="206">
        <v>8.99</v>
      </c>
      <c r="S78" s="206">
        <v>11.18</v>
      </c>
      <c r="T78" s="206">
        <v>0</v>
      </c>
      <c r="U78" s="206">
        <v>49.98</v>
      </c>
      <c r="V78" s="206">
        <v>3.97</v>
      </c>
      <c r="W78" s="206">
        <v>19.690000000000001</v>
      </c>
      <c r="X78" s="206">
        <v>41.71</v>
      </c>
      <c r="Y78" s="206">
        <v>0</v>
      </c>
      <c r="Z78" s="206">
        <v>118.04</v>
      </c>
      <c r="AA78" s="206">
        <v>38.26</v>
      </c>
      <c r="AB78" s="206">
        <v>0</v>
      </c>
      <c r="AC78" s="206">
        <v>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247.38</v>
      </c>
      <c r="L79" s="206">
        <v>2.9</v>
      </c>
      <c r="M79" s="206">
        <v>0</v>
      </c>
      <c r="N79" s="206">
        <v>50.1</v>
      </c>
      <c r="O79" s="206">
        <v>70.77</v>
      </c>
      <c r="P79" s="206">
        <v>23.4</v>
      </c>
      <c r="Q79" s="206">
        <v>0</v>
      </c>
      <c r="R79" s="206">
        <v>8.99</v>
      </c>
      <c r="S79" s="206">
        <v>11.18</v>
      </c>
      <c r="T79" s="206">
        <v>0</v>
      </c>
      <c r="U79" s="206">
        <v>49.98</v>
      </c>
      <c r="V79" s="206">
        <v>3.97</v>
      </c>
      <c r="W79" s="206">
        <v>19.690000000000001</v>
      </c>
      <c r="X79" s="206">
        <v>41.71</v>
      </c>
      <c r="Y79" s="206">
        <v>0</v>
      </c>
      <c r="Z79" s="206">
        <v>118.04</v>
      </c>
      <c r="AA79" s="206">
        <v>38.26</v>
      </c>
      <c r="AB79" s="206">
        <v>0</v>
      </c>
      <c r="AC79" s="206">
        <v>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247.38</v>
      </c>
      <c r="L80" s="206">
        <v>2.9</v>
      </c>
      <c r="M80" s="206">
        <v>0</v>
      </c>
      <c r="N80" s="206">
        <v>50.1</v>
      </c>
      <c r="O80" s="206">
        <v>70.77</v>
      </c>
      <c r="P80" s="206">
        <v>23.4</v>
      </c>
      <c r="Q80" s="206">
        <v>0</v>
      </c>
      <c r="R80" s="206">
        <v>8.99</v>
      </c>
      <c r="S80" s="206">
        <v>11.18</v>
      </c>
      <c r="T80" s="206">
        <v>0</v>
      </c>
      <c r="U80" s="206">
        <v>49.98</v>
      </c>
      <c r="V80" s="206">
        <v>3.97</v>
      </c>
      <c r="W80" s="206">
        <v>19.690000000000001</v>
      </c>
      <c r="X80" s="206">
        <v>41.71</v>
      </c>
      <c r="Y80" s="206">
        <v>0</v>
      </c>
      <c r="Z80" s="206">
        <v>118.04</v>
      </c>
      <c r="AA80" s="206">
        <v>38.26</v>
      </c>
      <c r="AB80" s="206">
        <v>0</v>
      </c>
      <c r="AC80" s="206">
        <v>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247.38</v>
      </c>
      <c r="L81" s="206">
        <v>2.9</v>
      </c>
      <c r="M81" s="206">
        <v>0</v>
      </c>
      <c r="N81" s="206">
        <v>50.1</v>
      </c>
      <c r="O81" s="206">
        <v>70.77</v>
      </c>
      <c r="P81" s="206">
        <v>25.3</v>
      </c>
      <c r="Q81" s="206">
        <v>0</v>
      </c>
      <c r="R81" s="206">
        <v>8.99</v>
      </c>
      <c r="S81" s="206">
        <v>11.18</v>
      </c>
      <c r="T81" s="206">
        <v>0</v>
      </c>
      <c r="U81" s="206">
        <v>49.98</v>
      </c>
      <c r="V81" s="206">
        <v>3.97</v>
      </c>
      <c r="W81" s="206">
        <v>19.690000000000001</v>
      </c>
      <c r="X81" s="206">
        <v>41.71</v>
      </c>
      <c r="Y81" s="206">
        <v>0</v>
      </c>
      <c r="Z81" s="206">
        <v>118.04</v>
      </c>
      <c r="AA81" s="206">
        <v>38.26</v>
      </c>
      <c r="AB81" s="206">
        <v>0</v>
      </c>
      <c r="AC81" s="206">
        <v>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247.38</v>
      </c>
      <c r="L82" s="206">
        <v>2.9</v>
      </c>
      <c r="M82" s="206">
        <v>0</v>
      </c>
      <c r="N82" s="206">
        <v>50.1</v>
      </c>
      <c r="O82" s="206">
        <v>70.77</v>
      </c>
      <c r="P82" s="206">
        <v>25.3</v>
      </c>
      <c r="Q82" s="206">
        <v>0</v>
      </c>
      <c r="R82" s="206">
        <v>8.99</v>
      </c>
      <c r="S82" s="206">
        <v>11.18</v>
      </c>
      <c r="T82" s="206">
        <v>0</v>
      </c>
      <c r="U82" s="206">
        <v>49.98</v>
      </c>
      <c r="V82" s="206">
        <v>3.97</v>
      </c>
      <c r="W82" s="206">
        <v>19.690000000000001</v>
      </c>
      <c r="X82" s="206">
        <v>41.71</v>
      </c>
      <c r="Y82" s="206">
        <v>0</v>
      </c>
      <c r="Z82" s="206">
        <v>118.04</v>
      </c>
      <c r="AA82" s="206">
        <v>38.26</v>
      </c>
      <c r="AB82" s="206">
        <v>0</v>
      </c>
      <c r="AC82" s="206">
        <v>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247.38</v>
      </c>
      <c r="L83" s="206">
        <v>2.97</v>
      </c>
      <c r="M83" s="206">
        <v>0</v>
      </c>
      <c r="N83" s="206">
        <v>50.1</v>
      </c>
      <c r="O83" s="206">
        <v>70.77</v>
      </c>
      <c r="P83" s="206">
        <v>24.97</v>
      </c>
      <c r="Q83" s="206">
        <v>0</v>
      </c>
      <c r="R83" s="206">
        <v>8.99</v>
      </c>
      <c r="S83" s="206">
        <v>11.18</v>
      </c>
      <c r="T83" s="206">
        <v>0</v>
      </c>
      <c r="U83" s="206">
        <v>49.98</v>
      </c>
      <c r="V83" s="206">
        <v>4.22</v>
      </c>
      <c r="W83" s="206">
        <v>19.690000000000001</v>
      </c>
      <c r="X83" s="206">
        <v>41.71</v>
      </c>
      <c r="Y83" s="206">
        <v>0</v>
      </c>
      <c r="Z83" s="206">
        <v>118.04</v>
      </c>
      <c r="AA83" s="206">
        <v>38.26</v>
      </c>
      <c r="AB83" s="206">
        <v>0</v>
      </c>
      <c r="AC83" s="206">
        <v>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84.02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247.38</v>
      </c>
      <c r="L84" s="206">
        <v>2.97</v>
      </c>
      <c r="M84" s="206">
        <v>0</v>
      </c>
      <c r="N84" s="206">
        <v>50.1</v>
      </c>
      <c r="O84" s="206">
        <v>70.77</v>
      </c>
      <c r="P84" s="206">
        <v>24.97</v>
      </c>
      <c r="Q84" s="206">
        <v>0</v>
      </c>
      <c r="R84" s="206">
        <v>8.99</v>
      </c>
      <c r="S84" s="206">
        <v>11.18</v>
      </c>
      <c r="T84" s="206">
        <v>0</v>
      </c>
      <c r="U84" s="206">
        <v>49.98</v>
      </c>
      <c r="V84" s="206">
        <v>4.22</v>
      </c>
      <c r="W84" s="206">
        <v>19.690000000000001</v>
      </c>
      <c r="X84" s="206">
        <v>41.71</v>
      </c>
      <c r="Y84" s="206">
        <v>0</v>
      </c>
      <c r="Z84" s="206">
        <v>118.04</v>
      </c>
      <c r="AA84" s="206">
        <v>38.26</v>
      </c>
      <c r="AB84" s="206">
        <v>0</v>
      </c>
      <c r="AC84" s="206">
        <v>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84.02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247.38</v>
      </c>
      <c r="L85" s="206">
        <v>3</v>
      </c>
      <c r="M85" s="206">
        <v>0</v>
      </c>
      <c r="N85" s="206">
        <v>50.1</v>
      </c>
      <c r="O85" s="206">
        <v>70.77</v>
      </c>
      <c r="P85" s="206">
        <v>25.12</v>
      </c>
      <c r="Q85" s="206">
        <v>0</v>
      </c>
      <c r="R85" s="206">
        <v>8.99</v>
      </c>
      <c r="S85" s="206">
        <v>11.18</v>
      </c>
      <c r="T85" s="206">
        <v>0</v>
      </c>
      <c r="U85" s="206">
        <v>49.98</v>
      </c>
      <c r="V85" s="206">
        <v>4.22</v>
      </c>
      <c r="W85" s="206">
        <v>19.690000000000001</v>
      </c>
      <c r="X85" s="206">
        <v>41.71</v>
      </c>
      <c r="Y85" s="206">
        <v>0</v>
      </c>
      <c r="Z85" s="206">
        <v>118.04</v>
      </c>
      <c r="AA85" s="206">
        <v>38.26</v>
      </c>
      <c r="AB85" s="206">
        <v>0</v>
      </c>
      <c r="AC85" s="206">
        <v>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247.38</v>
      </c>
      <c r="L86" s="206">
        <v>2.9</v>
      </c>
      <c r="M86" s="206">
        <v>0</v>
      </c>
      <c r="N86" s="206">
        <v>50.1</v>
      </c>
      <c r="O86" s="206">
        <v>70.77</v>
      </c>
      <c r="P86" s="206">
        <v>25.12</v>
      </c>
      <c r="Q86" s="206">
        <v>0</v>
      </c>
      <c r="R86" s="206">
        <v>8.99</v>
      </c>
      <c r="S86" s="206">
        <v>11.18</v>
      </c>
      <c r="T86" s="206">
        <v>0</v>
      </c>
      <c r="U86" s="206">
        <v>49.98</v>
      </c>
      <c r="V86" s="206">
        <v>5.7</v>
      </c>
      <c r="W86" s="206">
        <v>19.690000000000001</v>
      </c>
      <c r="X86" s="206">
        <v>41.71</v>
      </c>
      <c r="Y86" s="206">
        <v>0</v>
      </c>
      <c r="Z86" s="206">
        <v>118.04</v>
      </c>
      <c r="AA86" s="206">
        <v>38.26</v>
      </c>
      <c r="AB86" s="206">
        <v>0</v>
      </c>
      <c r="AC86" s="206">
        <v>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247.38</v>
      </c>
      <c r="L87" s="206">
        <v>2.9</v>
      </c>
      <c r="M87" s="206">
        <v>0</v>
      </c>
      <c r="N87" s="206">
        <v>50.1</v>
      </c>
      <c r="O87" s="206">
        <v>70.77</v>
      </c>
      <c r="P87" s="206">
        <v>25.27</v>
      </c>
      <c r="Q87" s="206">
        <v>0</v>
      </c>
      <c r="R87" s="206">
        <v>8.99</v>
      </c>
      <c r="S87" s="206">
        <v>11.18</v>
      </c>
      <c r="T87" s="206">
        <v>0</v>
      </c>
      <c r="U87" s="206">
        <v>49.98</v>
      </c>
      <c r="V87" s="206">
        <v>6.22</v>
      </c>
      <c r="W87" s="206">
        <v>19.690000000000001</v>
      </c>
      <c r="X87" s="206">
        <v>41.71</v>
      </c>
      <c r="Y87" s="206">
        <v>0</v>
      </c>
      <c r="Z87" s="206">
        <v>118.04</v>
      </c>
      <c r="AA87" s="206">
        <v>38.26</v>
      </c>
      <c r="AB87" s="206">
        <v>0</v>
      </c>
      <c r="AC87" s="206">
        <v>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247.38</v>
      </c>
      <c r="L88" s="206">
        <v>2.9</v>
      </c>
      <c r="M88" s="206">
        <v>0</v>
      </c>
      <c r="N88" s="206">
        <v>50.1</v>
      </c>
      <c r="O88" s="206">
        <v>70.77</v>
      </c>
      <c r="P88" s="206">
        <v>25.27</v>
      </c>
      <c r="Q88" s="206">
        <v>0</v>
      </c>
      <c r="R88" s="206">
        <v>8.99</v>
      </c>
      <c r="S88" s="206">
        <v>11.58</v>
      </c>
      <c r="T88" s="206">
        <v>0</v>
      </c>
      <c r="U88" s="206">
        <v>49.98</v>
      </c>
      <c r="V88" s="206">
        <v>6.22</v>
      </c>
      <c r="W88" s="206">
        <v>19.690000000000001</v>
      </c>
      <c r="X88" s="206">
        <v>41.71</v>
      </c>
      <c r="Y88" s="206">
        <v>0</v>
      </c>
      <c r="Z88" s="206">
        <v>118.04</v>
      </c>
      <c r="AA88" s="206">
        <v>38.26</v>
      </c>
      <c r="AB88" s="206">
        <v>0</v>
      </c>
      <c r="AC88" s="206">
        <v>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247.38</v>
      </c>
      <c r="L89" s="206">
        <v>2.9</v>
      </c>
      <c r="M89" s="206">
        <v>16.739999999999998</v>
      </c>
      <c r="N89" s="206">
        <v>50.1</v>
      </c>
      <c r="O89" s="206">
        <v>70.77</v>
      </c>
      <c r="P89" s="206">
        <v>25.42</v>
      </c>
      <c r="Q89" s="206">
        <v>0</v>
      </c>
      <c r="R89" s="206">
        <v>8.99</v>
      </c>
      <c r="S89" s="206">
        <v>11.58</v>
      </c>
      <c r="T89" s="206">
        <v>0</v>
      </c>
      <c r="U89" s="206">
        <v>49.98</v>
      </c>
      <c r="V89" s="206">
        <v>7.7</v>
      </c>
      <c r="W89" s="206">
        <v>19.690000000000001</v>
      </c>
      <c r="X89" s="206">
        <v>41.71</v>
      </c>
      <c r="Y89" s="206">
        <v>0</v>
      </c>
      <c r="Z89" s="206">
        <v>118.04</v>
      </c>
      <c r="AA89" s="206">
        <v>38.26</v>
      </c>
      <c r="AB89" s="206">
        <v>0</v>
      </c>
      <c r="AC89" s="206">
        <v>4.0199999999999996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247.38</v>
      </c>
      <c r="L90" s="206">
        <v>2.9</v>
      </c>
      <c r="M90" s="206">
        <v>20.079999999999998</v>
      </c>
      <c r="N90" s="206">
        <v>50.1</v>
      </c>
      <c r="O90" s="206">
        <v>70.77</v>
      </c>
      <c r="P90" s="206">
        <v>25.42</v>
      </c>
      <c r="Q90" s="206">
        <v>0</v>
      </c>
      <c r="R90" s="206">
        <v>8.99</v>
      </c>
      <c r="S90" s="206">
        <v>11.58</v>
      </c>
      <c r="T90" s="206">
        <v>0</v>
      </c>
      <c r="U90" s="206">
        <v>49.98</v>
      </c>
      <c r="V90" s="206">
        <v>7.7</v>
      </c>
      <c r="W90" s="206">
        <v>19.690000000000001</v>
      </c>
      <c r="X90" s="206">
        <v>41.71</v>
      </c>
      <c r="Y90" s="206">
        <v>0</v>
      </c>
      <c r="Z90" s="206">
        <v>118.04</v>
      </c>
      <c r="AA90" s="206">
        <v>38.26</v>
      </c>
      <c r="AB90" s="206">
        <v>0</v>
      </c>
      <c r="AC90" s="206">
        <v>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247.38</v>
      </c>
      <c r="L91" s="206">
        <v>2.9</v>
      </c>
      <c r="M91" s="206">
        <v>23.43</v>
      </c>
      <c r="N91" s="206">
        <v>50.1</v>
      </c>
      <c r="O91" s="206">
        <v>70.77</v>
      </c>
      <c r="P91" s="206">
        <v>25.42</v>
      </c>
      <c r="Q91" s="206">
        <v>0</v>
      </c>
      <c r="R91" s="206">
        <v>8.99</v>
      </c>
      <c r="S91" s="206">
        <v>11.58</v>
      </c>
      <c r="T91" s="206">
        <v>0</v>
      </c>
      <c r="U91" s="206">
        <v>49.98</v>
      </c>
      <c r="V91" s="206">
        <v>7.7</v>
      </c>
      <c r="W91" s="206">
        <v>19.690000000000001</v>
      </c>
      <c r="X91" s="206">
        <v>41.71</v>
      </c>
      <c r="Y91" s="206">
        <v>0</v>
      </c>
      <c r="Z91" s="206">
        <v>118.04</v>
      </c>
      <c r="AA91" s="206">
        <v>38.26</v>
      </c>
      <c r="AB91" s="206">
        <v>0</v>
      </c>
      <c r="AC91" s="206">
        <v>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247.38</v>
      </c>
      <c r="L92" s="206">
        <v>2.9</v>
      </c>
      <c r="M92" s="206">
        <v>26.78</v>
      </c>
      <c r="N92" s="206">
        <v>50.1</v>
      </c>
      <c r="O92" s="206">
        <v>70.77</v>
      </c>
      <c r="P92" s="206">
        <v>25.42</v>
      </c>
      <c r="Q92" s="206">
        <v>0</v>
      </c>
      <c r="R92" s="206">
        <v>8.99</v>
      </c>
      <c r="S92" s="206">
        <v>11.58</v>
      </c>
      <c r="T92" s="206">
        <v>0</v>
      </c>
      <c r="U92" s="206">
        <v>49.98</v>
      </c>
      <c r="V92" s="206">
        <v>7.7</v>
      </c>
      <c r="W92" s="206">
        <v>19.690000000000001</v>
      </c>
      <c r="X92" s="206">
        <v>41.71</v>
      </c>
      <c r="Y92" s="206">
        <v>0</v>
      </c>
      <c r="Z92" s="206">
        <v>118.04</v>
      </c>
      <c r="AA92" s="206">
        <v>38.26</v>
      </c>
      <c r="AB92" s="206">
        <v>0</v>
      </c>
      <c r="AC92" s="206">
        <v>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160.30000000000001</v>
      </c>
      <c r="L93" s="206">
        <v>2.9</v>
      </c>
      <c r="M93" s="206">
        <v>23.43</v>
      </c>
      <c r="N93" s="206">
        <v>50.1</v>
      </c>
      <c r="O93" s="206">
        <v>70.77</v>
      </c>
      <c r="P93" s="206">
        <v>25.42</v>
      </c>
      <c r="Q93" s="206">
        <v>0</v>
      </c>
      <c r="R93" s="206">
        <v>8.99</v>
      </c>
      <c r="S93" s="206">
        <v>11.58</v>
      </c>
      <c r="T93" s="206">
        <v>0</v>
      </c>
      <c r="U93" s="206">
        <v>49.98</v>
      </c>
      <c r="V93" s="206">
        <v>7.97</v>
      </c>
      <c r="W93" s="206">
        <v>19.68</v>
      </c>
      <c r="X93" s="206">
        <v>41.71</v>
      </c>
      <c r="Y93" s="206">
        <v>0</v>
      </c>
      <c r="Z93" s="206">
        <v>118.04</v>
      </c>
      <c r="AA93" s="206">
        <v>38.26</v>
      </c>
      <c r="AB93" s="206">
        <v>0</v>
      </c>
      <c r="AC93" s="206">
        <v>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207.62</v>
      </c>
      <c r="L94" s="206">
        <v>2.9</v>
      </c>
      <c r="M94" s="206">
        <v>23.43</v>
      </c>
      <c r="N94" s="206">
        <v>50.1</v>
      </c>
      <c r="O94" s="206">
        <v>70.77</v>
      </c>
      <c r="P94" s="206">
        <v>25.42</v>
      </c>
      <c r="Q94" s="206">
        <v>0</v>
      </c>
      <c r="R94" s="206">
        <v>8.99</v>
      </c>
      <c r="S94" s="206">
        <v>11.58</v>
      </c>
      <c r="T94" s="206">
        <v>0</v>
      </c>
      <c r="U94" s="206">
        <v>49.98</v>
      </c>
      <c r="V94" s="206">
        <v>7.69</v>
      </c>
      <c r="W94" s="206">
        <v>19.68</v>
      </c>
      <c r="X94" s="206">
        <v>41.71</v>
      </c>
      <c r="Y94" s="206">
        <v>0</v>
      </c>
      <c r="Z94" s="206">
        <v>118.04</v>
      </c>
      <c r="AA94" s="206">
        <v>38.26</v>
      </c>
      <c r="AB94" s="206">
        <v>0</v>
      </c>
      <c r="AC94" s="206">
        <v>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203.76</v>
      </c>
      <c r="L95" s="206">
        <v>2.9</v>
      </c>
      <c r="M95" s="206">
        <v>23.43</v>
      </c>
      <c r="N95" s="206">
        <v>50.1</v>
      </c>
      <c r="O95" s="206">
        <v>70.77</v>
      </c>
      <c r="P95" s="206">
        <v>25.42</v>
      </c>
      <c r="Q95" s="206">
        <v>0</v>
      </c>
      <c r="R95" s="206">
        <v>8.99</v>
      </c>
      <c r="S95" s="206">
        <v>11.58</v>
      </c>
      <c r="T95" s="206">
        <v>0</v>
      </c>
      <c r="U95" s="206">
        <v>49.98</v>
      </c>
      <c r="V95" s="206">
        <v>7.69</v>
      </c>
      <c r="W95" s="206">
        <v>19.68</v>
      </c>
      <c r="X95" s="206">
        <v>41.71</v>
      </c>
      <c r="Y95" s="206">
        <v>0</v>
      </c>
      <c r="Z95" s="206">
        <v>118.04</v>
      </c>
      <c r="AA95" s="206">
        <v>38.26</v>
      </c>
      <c r="AB95" s="206">
        <v>0</v>
      </c>
      <c r="AC95" s="206">
        <v>3.49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200.86</v>
      </c>
      <c r="L96" s="206">
        <v>2.9</v>
      </c>
      <c r="M96" s="206">
        <v>23.43</v>
      </c>
      <c r="N96" s="206">
        <v>50.1</v>
      </c>
      <c r="O96" s="206">
        <v>70.77</v>
      </c>
      <c r="P96" s="206">
        <v>25.42</v>
      </c>
      <c r="Q96" s="206">
        <v>0</v>
      </c>
      <c r="R96" s="206">
        <v>8.99</v>
      </c>
      <c r="S96" s="206">
        <v>11.58</v>
      </c>
      <c r="T96" s="206">
        <v>0</v>
      </c>
      <c r="U96" s="206">
        <v>49.98</v>
      </c>
      <c r="V96" s="206">
        <v>7.69</v>
      </c>
      <c r="W96" s="206">
        <v>19.68</v>
      </c>
      <c r="X96" s="206">
        <v>41.71</v>
      </c>
      <c r="Y96" s="206">
        <v>0</v>
      </c>
      <c r="Z96" s="206">
        <v>118.04</v>
      </c>
      <c r="AA96" s="206">
        <v>38.26</v>
      </c>
      <c r="AB96" s="206">
        <v>0</v>
      </c>
      <c r="AC96" s="206">
        <v>3.49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200.86</v>
      </c>
      <c r="L97" s="206">
        <v>2.9</v>
      </c>
      <c r="M97" s="206">
        <v>23.43</v>
      </c>
      <c r="N97" s="206">
        <v>50.1</v>
      </c>
      <c r="O97" s="206">
        <v>70.77</v>
      </c>
      <c r="P97" s="206">
        <v>25.42</v>
      </c>
      <c r="Q97" s="206">
        <v>0</v>
      </c>
      <c r="R97" s="206">
        <v>8.99</v>
      </c>
      <c r="S97" s="206">
        <v>11.58</v>
      </c>
      <c r="T97" s="206">
        <v>0</v>
      </c>
      <c r="U97" s="206">
        <v>49.98</v>
      </c>
      <c r="V97" s="206">
        <v>7.69</v>
      </c>
      <c r="W97" s="206">
        <v>19.68</v>
      </c>
      <c r="X97" s="206">
        <v>41.71</v>
      </c>
      <c r="Y97" s="206">
        <v>0</v>
      </c>
      <c r="Z97" s="206">
        <v>118.04</v>
      </c>
      <c r="AA97" s="206">
        <v>38.26</v>
      </c>
      <c r="AB97" s="206">
        <v>0</v>
      </c>
      <c r="AC97" s="206">
        <v>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205.69</v>
      </c>
      <c r="L98" s="206">
        <v>2.9</v>
      </c>
      <c r="M98" s="206">
        <v>23.43</v>
      </c>
      <c r="N98" s="206">
        <v>50.1</v>
      </c>
      <c r="O98" s="206">
        <v>70.77</v>
      </c>
      <c r="P98" s="206">
        <v>25.42</v>
      </c>
      <c r="Q98" s="206">
        <v>0</v>
      </c>
      <c r="R98" s="206">
        <v>8.99</v>
      </c>
      <c r="S98" s="206">
        <v>11.58</v>
      </c>
      <c r="T98" s="206">
        <v>0</v>
      </c>
      <c r="U98" s="206">
        <v>49.98</v>
      </c>
      <c r="V98" s="206">
        <v>7.69</v>
      </c>
      <c r="W98" s="206">
        <v>19.68</v>
      </c>
      <c r="X98" s="206">
        <v>41.71</v>
      </c>
      <c r="Y98" s="206">
        <v>0</v>
      </c>
      <c r="Z98" s="206">
        <v>118.04</v>
      </c>
      <c r="AA98" s="206">
        <v>38.26</v>
      </c>
      <c r="AB98" s="206">
        <v>0</v>
      </c>
      <c r="AC98" s="206">
        <v>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5.1939699999999958</v>
      </c>
      <c r="L99">
        <f t="shared" si="0"/>
        <v>6.1185000000000073E-2</v>
      </c>
      <c r="M99">
        <f t="shared" si="0"/>
        <v>0.5345274999999996</v>
      </c>
      <c r="N99">
        <f t="shared" si="0"/>
        <v>1.2024000000000001</v>
      </c>
      <c r="O99">
        <f t="shared" si="0"/>
        <v>1.6984800000000042</v>
      </c>
      <c r="P99">
        <f t="shared" si="0"/>
        <v>0.58765000000000001</v>
      </c>
      <c r="Q99">
        <f t="shared" si="0"/>
        <v>0</v>
      </c>
      <c r="R99">
        <f t="shared" si="0"/>
        <v>0.19723250000000017</v>
      </c>
      <c r="S99">
        <f t="shared" si="0"/>
        <v>0.24949249999999984</v>
      </c>
      <c r="T99">
        <f t="shared" si="0"/>
        <v>0</v>
      </c>
      <c r="U99">
        <f t="shared" si="0"/>
        <v>1.1995199999999986</v>
      </c>
      <c r="V99">
        <f t="shared" si="0"/>
        <v>0.11801250000000013</v>
      </c>
      <c r="W99">
        <f t="shared" si="0"/>
        <v>0.47248500000000099</v>
      </c>
      <c r="X99">
        <f t="shared" si="0"/>
        <v>1.0010225000000008</v>
      </c>
      <c r="Y99">
        <f t="shared" si="0"/>
        <v>0</v>
      </c>
      <c r="Z99">
        <f t="shared" si="0"/>
        <v>2.6570100000000036</v>
      </c>
      <c r="AA99">
        <f t="shared" si="0"/>
        <v>0.91824000000000228</v>
      </c>
      <c r="AB99">
        <f t="shared" si="0"/>
        <v>0</v>
      </c>
      <c r="AC99">
        <f t="shared" si="0"/>
        <v>0.32374500000000012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2.0395200000000044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0.42758500000000005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38.630000000000003</v>
      </c>
      <c r="L3" s="206">
        <v>0</v>
      </c>
      <c r="M3" s="206">
        <v>0</v>
      </c>
      <c r="N3" s="206">
        <v>28.97</v>
      </c>
      <c r="O3" s="206">
        <v>48.65</v>
      </c>
      <c r="P3" s="206">
        <v>60.1</v>
      </c>
      <c r="Q3" s="206">
        <v>0</v>
      </c>
      <c r="R3" s="206">
        <v>2.78</v>
      </c>
      <c r="S3" s="206">
        <v>1.85</v>
      </c>
      <c r="T3" s="206">
        <v>0</v>
      </c>
      <c r="U3" s="206">
        <v>266.35000000000002</v>
      </c>
      <c r="V3" s="206">
        <v>0</v>
      </c>
      <c r="W3" s="206">
        <v>4.6399999999999997</v>
      </c>
      <c r="X3" s="206">
        <v>9.66</v>
      </c>
      <c r="Y3" s="206">
        <v>0</v>
      </c>
      <c r="Z3" s="206">
        <v>32.83</v>
      </c>
      <c r="AA3" s="206">
        <v>9.2799999999999994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38.630000000000003</v>
      </c>
      <c r="L4" s="206">
        <v>0</v>
      </c>
      <c r="M4" s="206">
        <v>0</v>
      </c>
      <c r="N4" s="206">
        <v>28.97</v>
      </c>
      <c r="O4" s="206">
        <v>48.65</v>
      </c>
      <c r="P4" s="206">
        <v>60.1</v>
      </c>
      <c r="Q4" s="206">
        <v>0</v>
      </c>
      <c r="R4" s="206">
        <v>2.78</v>
      </c>
      <c r="S4" s="206">
        <v>1.85</v>
      </c>
      <c r="T4" s="206">
        <v>0</v>
      </c>
      <c r="U4" s="206">
        <v>266.35000000000002</v>
      </c>
      <c r="V4" s="206">
        <v>0</v>
      </c>
      <c r="W4" s="206">
        <v>4.6399999999999997</v>
      </c>
      <c r="X4" s="206">
        <v>9.66</v>
      </c>
      <c r="Y4" s="206">
        <v>0</v>
      </c>
      <c r="Z4" s="206">
        <v>32.83</v>
      </c>
      <c r="AA4" s="206">
        <v>9.2799999999999994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38.630000000000003</v>
      </c>
      <c r="L5" s="206">
        <v>0</v>
      </c>
      <c r="M5" s="206">
        <v>0</v>
      </c>
      <c r="N5" s="206">
        <v>28.97</v>
      </c>
      <c r="O5" s="206">
        <v>48.65</v>
      </c>
      <c r="P5" s="206">
        <v>60.1</v>
      </c>
      <c r="Q5" s="206">
        <v>0</v>
      </c>
      <c r="R5" s="206">
        <v>2.78</v>
      </c>
      <c r="S5" s="206">
        <v>1.85</v>
      </c>
      <c r="T5" s="206">
        <v>0</v>
      </c>
      <c r="U5" s="206">
        <v>266.35000000000002</v>
      </c>
      <c r="V5" s="206">
        <v>0</v>
      </c>
      <c r="W5" s="206">
        <v>4.6399999999999997</v>
      </c>
      <c r="X5" s="206">
        <v>9.66</v>
      </c>
      <c r="Y5" s="206">
        <v>0</v>
      </c>
      <c r="Z5" s="206">
        <v>32.83</v>
      </c>
      <c r="AA5" s="206">
        <v>9.2799999999999994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38.630000000000003</v>
      </c>
      <c r="L6" s="206">
        <v>0</v>
      </c>
      <c r="M6" s="206">
        <v>0</v>
      </c>
      <c r="N6" s="206">
        <v>28.97</v>
      </c>
      <c r="O6" s="206">
        <v>48.65</v>
      </c>
      <c r="P6" s="206">
        <v>60.1</v>
      </c>
      <c r="Q6" s="206">
        <v>0</v>
      </c>
      <c r="R6" s="206">
        <v>2.78</v>
      </c>
      <c r="S6" s="206">
        <v>1.85</v>
      </c>
      <c r="T6" s="206">
        <v>0</v>
      </c>
      <c r="U6" s="206">
        <v>266.35000000000002</v>
      </c>
      <c r="V6" s="206">
        <v>0</v>
      </c>
      <c r="W6" s="206">
        <v>4.6399999999999997</v>
      </c>
      <c r="X6" s="206">
        <v>9.66</v>
      </c>
      <c r="Y6" s="206">
        <v>0</v>
      </c>
      <c r="Z6" s="206">
        <v>32.83</v>
      </c>
      <c r="AA6" s="206">
        <v>9.2799999999999994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38.69</v>
      </c>
      <c r="L7" s="206">
        <v>0</v>
      </c>
      <c r="M7" s="206">
        <v>0</v>
      </c>
      <c r="N7" s="206">
        <v>28.97</v>
      </c>
      <c r="O7" s="206">
        <v>48.65</v>
      </c>
      <c r="P7" s="206">
        <v>60.1</v>
      </c>
      <c r="Q7" s="206">
        <v>0</v>
      </c>
      <c r="R7" s="206">
        <v>2.78</v>
      </c>
      <c r="S7" s="206">
        <v>1.85</v>
      </c>
      <c r="T7" s="206">
        <v>0</v>
      </c>
      <c r="U7" s="206">
        <v>266.35000000000002</v>
      </c>
      <c r="V7" s="206">
        <v>0</v>
      </c>
      <c r="W7" s="206">
        <v>4.6399999999999997</v>
      </c>
      <c r="X7" s="206">
        <v>9.66</v>
      </c>
      <c r="Y7" s="206">
        <v>0</v>
      </c>
      <c r="Z7" s="206">
        <v>32.83</v>
      </c>
      <c r="AA7" s="206">
        <v>9.2799999999999994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40</v>
      </c>
      <c r="L8" s="206">
        <v>0</v>
      </c>
      <c r="M8" s="206">
        <v>0</v>
      </c>
      <c r="N8" s="206">
        <v>28.97</v>
      </c>
      <c r="O8" s="206">
        <v>48.65</v>
      </c>
      <c r="P8" s="206">
        <v>60.1</v>
      </c>
      <c r="Q8" s="206">
        <v>0</v>
      </c>
      <c r="R8" s="206">
        <v>2.88</v>
      </c>
      <c r="S8" s="206">
        <v>1.85</v>
      </c>
      <c r="T8" s="206">
        <v>0</v>
      </c>
      <c r="U8" s="206">
        <v>266.35000000000002</v>
      </c>
      <c r="V8" s="206">
        <v>0</v>
      </c>
      <c r="W8" s="206">
        <v>4.6399999999999997</v>
      </c>
      <c r="X8" s="206">
        <v>9.66</v>
      </c>
      <c r="Y8" s="206">
        <v>0</v>
      </c>
      <c r="Z8" s="206">
        <v>32.83</v>
      </c>
      <c r="AA8" s="206">
        <v>9.2799999999999994</v>
      </c>
      <c r="AB8" s="206">
        <v>0</v>
      </c>
      <c r="AC8" s="206">
        <v>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40</v>
      </c>
      <c r="L9" s="206">
        <v>0</v>
      </c>
      <c r="M9" s="206">
        <v>0</v>
      </c>
      <c r="N9" s="206">
        <v>28.97</v>
      </c>
      <c r="O9" s="206">
        <v>48.65</v>
      </c>
      <c r="P9" s="206">
        <v>60.1</v>
      </c>
      <c r="Q9" s="206">
        <v>0</v>
      </c>
      <c r="R9" s="206">
        <v>2.88</v>
      </c>
      <c r="S9" s="206">
        <v>1.85</v>
      </c>
      <c r="T9" s="206">
        <v>0</v>
      </c>
      <c r="U9" s="206">
        <v>266.35000000000002</v>
      </c>
      <c r="V9" s="206">
        <v>0</v>
      </c>
      <c r="W9" s="206">
        <v>4.6399999999999997</v>
      </c>
      <c r="X9" s="206">
        <v>9.66</v>
      </c>
      <c r="Y9" s="206">
        <v>0</v>
      </c>
      <c r="Z9" s="206">
        <v>32.83</v>
      </c>
      <c r="AA9" s="206">
        <v>9.2799999999999994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47.56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40</v>
      </c>
      <c r="L10" s="206">
        <v>0</v>
      </c>
      <c r="M10" s="206">
        <v>0</v>
      </c>
      <c r="N10" s="206">
        <v>28.97</v>
      </c>
      <c r="O10" s="206">
        <v>48.65</v>
      </c>
      <c r="P10" s="206">
        <v>60.1</v>
      </c>
      <c r="Q10" s="206">
        <v>0</v>
      </c>
      <c r="R10" s="206">
        <v>2.88</v>
      </c>
      <c r="S10" s="206">
        <v>3.36</v>
      </c>
      <c r="T10" s="206">
        <v>0</v>
      </c>
      <c r="U10" s="206">
        <v>266.35000000000002</v>
      </c>
      <c r="V10" s="206">
        <v>0</v>
      </c>
      <c r="W10" s="206">
        <v>4.6399999999999997</v>
      </c>
      <c r="X10" s="206">
        <v>9.66</v>
      </c>
      <c r="Y10" s="206">
        <v>0</v>
      </c>
      <c r="Z10" s="206">
        <v>32.83</v>
      </c>
      <c r="AA10" s="206">
        <v>9.2799999999999994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47.56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40</v>
      </c>
      <c r="L11" s="206">
        <v>0</v>
      </c>
      <c r="M11" s="206">
        <v>0</v>
      </c>
      <c r="N11" s="206">
        <v>28.97</v>
      </c>
      <c r="O11" s="206">
        <v>48.65</v>
      </c>
      <c r="P11" s="206">
        <v>60.1</v>
      </c>
      <c r="Q11" s="206">
        <v>0</v>
      </c>
      <c r="R11" s="206">
        <v>2.88</v>
      </c>
      <c r="S11" s="206">
        <v>3.36</v>
      </c>
      <c r="T11" s="206">
        <v>0</v>
      </c>
      <c r="U11" s="206">
        <v>266.35000000000002</v>
      </c>
      <c r="V11" s="206">
        <v>0</v>
      </c>
      <c r="W11" s="206">
        <v>4.6399999999999997</v>
      </c>
      <c r="X11" s="206">
        <v>9.66</v>
      </c>
      <c r="Y11" s="206">
        <v>0</v>
      </c>
      <c r="Z11" s="206">
        <v>32.840000000000003</v>
      </c>
      <c r="AA11" s="206">
        <v>9.2799999999999994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47.56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40</v>
      </c>
      <c r="L12" s="206">
        <v>0</v>
      </c>
      <c r="M12" s="206">
        <v>0</v>
      </c>
      <c r="N12" s="206">
        <v>28.97</v>
      </c>
      <c r="O12" s="206">
        <v>48.65</v>
      </c>
      <c r="P12" s="206">
        <v>60.1</v>
      </c>
      <c r="Q12" s="206">
        <v>0</v>
      </c>
      <c r="R12" s="206">
        <v>2.88</v>
      </c>
      <c r="S12" s="206">
        <v>3.36</v>
      </c>
      <c r="T12" s="206">
        <v>0</v>
      </c>
      <c r="U12" s="206">
        <v>266.35000000000002</v>
      </c>
      <c r="V12" s="206">
        <v>0</v>
      </c>
      <c r="W12" s="206">
        <v>4.6399999999999997</v>
      </c>
      <c r="X12" s="206">
        <v>9.66</v>
      </c>
      <c r="Y12" s="206">
        <v>0</v>
      </c>
      <c r="Z12" s="206">
        <v>32.840000000000003</v>
      </c>
      <c r="AA12" s="206">
        <v>9.2799999999999994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47.56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40</v>
      </c>
      <c r="L13" s="206">
        <v>0</v>
      </c>
      <c r="M13" s="206">
        <v>0</v>
      </c>
      <c r="N13" s="206">
        <v>28.97</v>
      </c>
      <c r="O13" s="206">
        <v>48.65</v>
      </c>
      <c r="P13" s="206">
        <v>60.1</v>
      </c>
      <c r="Q13" s="206">
        <v>0</v>
      </c>
      <c r="R13" s="206">
        <v>2.88</v>
      </c>
      <c r="S13" s="206">
        <v>3.36</v>
      </c>
      <c r="T13" s="206">
        <v>0</v>
      </c>
      <c r="U13" s="206">
        <v>266.35000000000002</v>
      </c>
      <c r="V13" s="206">
        <v>0</v>
      </c>
      <c r="W13" s="206">
        <v>4.6399999999999997</v>
      </c>
      <c r="X13" s="206">
        <v>9.66</v>
      </c>
      <c r="Y13" s="206">
        <v>0</v>
      </c>
      <c r="Z13" s="206">
        <v>32.840000000000003</v>
      </c>
      <c r="AA13" s="206">
        <v>9.2799999999999994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47.56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40</v>
      </c>
      <c r="L14" s="206">
        <v>0</v>
      </c>
      <c r="M14" s="206">
        <v>0</v>
      </c>
      <c r="N14" s="206">
        <v>28.97</v>
      </c>
      <c r="O14" s="206">
        <v>48.65</v>
      </c>
      <c r="P14" s="206">
        <v>60.1</v>
      </c>
      <c r="Q14" s="206">
        <v>0</v>
      </c>
      <c r="R14" s="206">
        <v>2.88</v>
      </c>
      <c r="S14" s="206">
        <v>3.36</v>
      </c>
      <c r="T14" s="206">
        <v>0</v>
      </c>
      <c r="U14" s="206">
        <v>266.35000000000002</v>
      </c>
      <c r="V14" s="206">
        <v>0</v>
      </c>
      <c r="W14" s="206">
        <v>4.6399999999999997</v>
      </c>
      <c r="X14" s="206">
        <v>9.66</v>
      </c>
      <c r="Y14" s="206">
        <v>0</v>
      </c>
      <c r="Z14" s="206">
        <v>32.840000000000003</v>
      </c>
      <c r="AA14" s="206">
        <v>9.2799999999999994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47.56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40</v>
      </c>
      <c r="L15" s="206">
        <v>0</v>
      </c>
      <c r="M15" s="206">
        <v>0</v>
      </c>
      <c r="N15" s="206">
        <v>28.97</v>
      </c>
      <c r="O15" s="206">
        <v>48.65</v>
      </c>
      <c r="P15" s="206">
        <v>60.1</v>
      </c>
      <c r="Q15" s="206">
        <v>0</v>
      </c>
      <c r="R15" s="206">
        <v>2.88</v>
      </c>
      <c r="S15" s="206">
        <v>3.36</v>
      </c>
      <c r="T15" s="206">
        <v>0</v>
      </c>
      <c r="U15" s="206">
        <v>266.35000000000002</v>
      </c>
      <c r="V15" s="206">
        <v>0</v>
      </c>
      <c r="W15" s="206">
        <v>4.6399999999999997</v>
      </c>
      <c r="X15" s="206">
        <v>9.66</v>
      </c>
      <c r="Y15" s="206">
        <v>0</v>
      </c>
      <c r="Z15" s="206">
        <v>32.840000000000003</v>
      </c>
      <c r="AA15" s="206">
        <v>9.2799999999999994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47.56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40</v>
      </c>
      <c r="L16" s="206">
        <v>0</v>
      </c>
      <c r="M16" s="206">
        <v>0</v>
      </c>
      <c r="N16" s="206">
        <v>28.97</v>
      </c>
      <c r="O16" s="206">
        <v>48.65</v>
      </c>
      <c r="P16" s="206">
        <v>60.1</v>
      </c>
      <c r="Q16" s="206">
        <v>0</v>
      </c>
      <c r="R16" s="206">
        <v>2.88</v>
      </c>
      <c r="S16" s="206">
        <v>3.36</v>
      </c>
      <c r="T16" s="206">
        <v>0</v>
      </c>
      <c r="U16" s="206">
        <v>266.35000000000002</v>
      </c>
      <c r="V16" s="206">
        <v>0</v>
      </c>
      <c r="W16" s="206">
        <v>4.6399999999999997</v>
      </c>
      <c r="X16" s="206">
        <v>9.66</v>
      </c>
      <c r="Y16" s="206">
        <v>0</v>
      </c>
      <c r="Z16" s="206">
        <v>32.840000000000003</v>
      </c>
      <c r="AA16" s="206">
        <v>9.2799999999999994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47.56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40</v>
      </c>
      <c r="L17" s="206">
        <v>0</v>
      </c>
      <c r="M17" s="206">
        <v>0</v>
      </c>
      <c r="N17" s="206">
        <v>28.97</v>
      </c>
      <c r="O17" s="206">
        <v>48.65</v>
      </c>
      <c r="P17" s="206">
        <v>60.1</v>
      </c>
      <c r="Q17" s="206">
        <v>0</v>
      </c>
      <c r="R17" s="206">
        <v>2.88</v>
      </c>
      <c r="S17" s="206">
        <v>3.36</v>
      </c>
      <c r="T17" s="206">
        <v>0</v>
      </c>
      <c r="U17" s="206">
        <v>266.35000000000002</v>
      </c>
      <c r="V17" s="206">
        <v>0</v>
      </c>
      <c r="W17" s="206">
        <v>4.6399999999999997</v>
      </c>
      <c r="X17" s="206">
        <v>9.66</v>
      </c>
      <c r="Y17" s="206">
        <v>0</v>
      </c>
      <c r="Z17" s="206">
        <v>32.840000000000003</v>
      </c>
      <c r="AA17" s="206">
        <v>9.2799999999999994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47.56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40</v>
      </c>
      <c r="L18" s="206">
        <v>0</v>
      </c>
      <c r="M18" s="206">
        <v>0</v>
      </c>
      <c r="N18" s="206">
        <v>28.97</v>
      </c>
      <c r="O18" s="206">
        <v>48.65</v>
      </c>
      <c r="P18" s="206">
        <v>60.1</v>
      </c>
      <c r="Q18" s="206">
        <v>0</v>
      </c>
      <c r="R18" s="206">
        <v>2.88</v>
      </c>
      <c r="S18" s="206">
        <v>3.36</v>
      </c>
      <c r="T18" s="206">
        <v>0</v>
      </c>
      <c r="U18" s="206">
        <v>266.35000000000002</v>
      </c>
      <c r="V18" s="206">
        <v>0</v>
      </c>
      <c r="W18" s="206">
        <v>4.6399999999999997</v>
      </c>
      <c r="X18" s="206">
        <v>9.66</v>
      </c>
      <c r="Y18" s="206">
        <v>0</v>
      </c>
      <c r="Z18" s="206">
        <v>32.840000000000003</v>
      </c>
      <c r="AA18" s="206">
        <v>9.2799999999999994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47.56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40</v>
      </c>
      <c r="L19" s="206">
        <v>0</v>
      </c>
      <c r="M19" s="206">
        <v>0</v>
      </c>
      <c r="N19" s="206">
        <v>28.97</v>
      </c>
      <c r="O19" s="206">
        <v>48.65</v>
      </c>
      <c r="P19" s="206">
        <v>60.1</v>
      </c>
      <c r="Q19" s="206">
        <v>0</v>
      </c>
      <c r="R19" s="206">
        <v>2.88</v>
      </c>
      <c r="S19" s="206">
        <v>3.36</v>
      </c>
      <c r="T19" s="206">
        <v>0</v>
      </c>
      <c r="U19" s="206">
        <v>266.35000000000002</v>
      </c>
      <c r="V19" s="206">
        <v>0</v>
      </c>
      <c r="W19" s="206">
        <v>4.6399999999999997</v>
      </c>
      <c r="X19" s="206">
        <v>9.66</v>
      </c>
      <c r="Y19" s="206">
        <v>0</v>
      </c>
      <c r="Z19" s="206">
        <v>32.840000000000003</v>
      </c>
      <c r="AA19" s="206">
        <v>9.2799999999999994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47.56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40</v>
      </c>
      <c r="L20" s="206">
        <v>0</v>
      </c>
      <c r="M20" s="206">
        <v>0</v>
      </c>
      <c r="N20" s="206">
        <v>28.97</v>
      </c>
      <c r="O20" s="206">
        <v>48.65</v>
      </c>
      <c r="P20" s="206">
        <v>60.1</v>
      </c>
      <c r="Q20" s="206">
        <v>0</v>
      </c>
      <c r="R20" s="206">
        <v>2.88</v>
      </c>
      <c r="S20" s="206">
        <v>3.36</v>
      </c>
      <c r="T20" s="206">
        <v>0</v>
      </c>
      <c r="U20" s="206">
        <v>266.35000000000002</v>
      </c>
      <c r="V20" s="206">
        <v>0</v>
      </c>
      <c r="W20" s="206">
        <v>4.6399999999999997</v>
      </c>
      <c r="X20" s="206">
        <v>9.66</v>
      </c>
      <c r="Y20" s="206">
        <v>0</v>
      </c>
      <c r="Z20" s="206">
        <v>32.840000000000003</v>
      </c>
      <c r="AA20" s="206">
        <v>9.2799999999999994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47.56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40</v>
      </c>
      <c r="L21" s="206">
        <v>0</v>
      </c>
      <c r="M21" s="206">
        <v>0</v>
      </c>
      <c r="N21" s="206">
        <v>28.97</v>
      </c>
      <c r="O21" s="206">
        <v>48.65</v>
      </c>
      <c r="P21" s="206">
        <v>60.1</v>
      </c>
      <c r="Q21" s="206">
        <v>0</v>
      </c>
      <c r="R21" s="206">
        <v>2.88</v>
      </c>
      <c r="S21" s="206">
        <v>3.38</v>
      </c>
      <c r="T21" s="206">
        <v>0</v>
      </c>
      <c r="U21" s="206">
        <v>266.35000000000002</v>
      </c>
      <c r="V21" s="206">
        <v>0</v>
      </c>
      <c r="W21" s="206">
        <v>4.6399999999999997</v>
      </c>
      <c r="X21" s="206">
        <v>9.66</v>
      </c>
      <c r="Y21" s="206">
        <v>0</v>
      </c>
      <c r="Z21" s="206">
        <v>32.840000000000003</v>
      </c>
      <c r="AA21" s="206">
        <v>9.2799999999999994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47.56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40</v>
      </c>
      <c r="L22" s="206">
        <v>0</v>
      </c>
      <c r="M22" s="206">
        <v>0</v>
      </c>
      <c r="N22" s="206">
        <v>28.97</v>
      </c>
      <c r="O22" s="206">
        <v>48.65</v>
      </c>
      <c r="P22" s="206">
        <v>60.1</v>
      </c>
      <c r="Q22" s="206">
        <v>0</v>
      </c>
      <c r="R22" s="206">
        <v>2.88</v>
      </c>
      <c r="S22" s="206">
        <v>3.38</v>
      </c>
      <c r="T22" s="206">
        <v>0</v>
      </c>
      <c r="U22" s="206">
        <v>266.35000000000002</v>
      </c>
      <c r="V22" s="206">
        <v>0</v>
      </c>
      <c r="W22" s="206">
        <v>4.6399999999999997</v>
      </c>
      <c r="X22" s="206">
        <v>9.66</v>
      </c>
      <c r="Y22" s="206">
        <v>0</v>
      </c>
      <c r="Z22" s="206">
        <v>32.83</v>
      </c>
      <c r="AA22" s="206">
        <v>9.2799999999999994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47.56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40</v>
      </c>
      <c r="L23" s="206">
        <v>0</v>
      </c>
      <c r="M23" s="206">
        <v>0</v>
      </c>
      <c r="N23" s="206">
        <v>28.97</v>
      </c>
      <c r="O23" s="206">
        <v>48.65</v>
      </c>
      <c r="P23" s="206">
        <v>60.1</v>
      </c>
      <c r="Q23" s="206">
        <v>0</v>
      </c>
      <c r="R23" s="206">
        <v>2.88</v>
      </c>
      <c r="S23" s="206">
        <v>3.12</v>
      </c>
      <c r="T23" s="206">
        <v>0</v>
      </c>
      <c r="U23" s="206">
        <v>266.35000000000002</v>
      </c>
      <c r="V23" s="206">
        <v>0</v>
      </c>
      <c r="W23" s="206">
        <v>4.6399999999999997</v>
      </c>
      <c r="X23" s="206">
        <v>9.66</v>
      </c>
      <c r="Y23" s="206">
        <v>0</v>
      </c>
      <c r="Z23" s="206">
        <v>32.83</v>
      </c>
      <c r="AA23" s="206">
        <v>9.2799999999999994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40</v>
      </c>
      <c r="L24" s="206">
        <v>0</v>
      </c>
      <c r="M24" s="206">
        <v>0</v>
      </c>
      <c r="N24" s="206">
        <v>28.97</v>
      </c>
      <c r="O24" s="206">
        <v>48.65</v>
      </c>
      <c r="P24" s="206">
        <v>60.1</v>
      </c>
      <c r="Q24" s="206">
        <v>0</v>
      </c>
      <c r="R24" s="206">
        <v>2.88</v>
      </c>
      <c r="S24" s="206">
        <v>3.12</v>
      </c>
      <c r="T24" s="206">
        <v>0</v>
      </c>
      <c r="U24" s="206">
        <v>266.35000000000002</v>
      </c>
      <c r="V24" s="206">
        <v>0</v>
      </c>
      <c r="W24" s="206">
        <v>11.39</v>
      </c>
      <c r="X24" s="206">
        <v>24.09</v>
      </c>
      <c r="Y24" s="206">
        <v>0</v>
      </c>
      <c r="Z24" s="206">
        <v>32.83</v>
      </c>
      <c r="AA24" s="206">
        <v>9.2799999999999994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38.630000000000003</v>
      </c>
      <c r="L25" s="206">
        <v>0</v>
      </c>
      <c r="M25" s="206">
        <v>0</v>
      </c>
      <c r="N25" s="206">
        <v>28.97</v>
      </c>
      <c r="O25" s="206">
        <v>48.65</v>
      </c>
      <c r="P25" s="206">
        <v>60.1</v>
      </c>
      <c r="Q25" s="206">
        <v>0</v>
      </c>
      <c r="R25" s="206">
        <v>2.78</v>
      </c>
      <c r="S25" s="206">
        <v>1.85</v>
      </c>
      <c r="T25" s="206">
        <v>0</v>
      </c>
      <c r="U25" s="206">
        <v>266.35000000000002</v>
      </c>
      <c r="V25" s="206">
        <v>0</v>
      </c>
      <c r="W25" s="206">
        <v>11.39</v>
      </c>
      <c r="X25" s="206">
        <v>24.12</v>
      </c>
      <c r="Y25" s="206">
        <v>0</v>
      </c>
      <c r="Z25" s="206">
        <v>32.83</v>
      </c>
      <c r="AA25" s="206">
        <v>22.12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38.630000000000003</v>
      </c>
      <c r="L26" s="206">
        <v>0</v>
      </c>
      <c r="M26" s="206">
        <v>0</v>
      </c>
      <c r="N26" s="206">
        <v>28.97</v>
      </c>
      <c r="O26" s="206">
        <v>48.65</v>
      </c>
      <c r="P26" s="206">
        <v>60.1</v>
      </c>
      <c r="Q26" s="206">
        <v>0</v>
      </c>
      <c r="R26" s="206">
        <v>2.78</v>
      </c>
      <c r="S26" s="206">
        <v>1.85</v>
      </c>
      <c r="T26" s="206">
        <v>0</v>
      </c>
      <c r="U26" s="206">
        <v>266.35000000000002</v>
      </c>
      <c r="V26" s="206">
        <v>4.45</v>
      </c>
      <c r="W26" s="206">
        <v>11.39</v>
      </c>
      <c r="X26" s="206">
        <v>24.12</v>
      </c>
      <c r="Y26" s="206">
        <v>0</v>
      </c>
      <c r="Z26" s="206">
        <v>68.25</v>
      </c>
      <c r="AA26" s="206">
        <v>22.12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38.630000000000003</v>
      </c>
      <c r="L27" s="206">
        <v>0</v>
      </c>
      <c r="M27" s="206">
        <v>0</v>
      </c>
      <c r="N27" s="206">
        <v>28.97</v>
      </c>
      <c r="O27" s="206">
        <v>48.65</v>
      </c>
      <c r="P27" s="206">
        <v>60.1</v>
      </c>
      <c r="Q27" s="206">
        <v>0</v>
      </c>
      <c r="R27" s="206">
        <v>2.78</v>
      </c>
      <c r="S27" s="206">
        <v>1.85</v>
      </c>
      <c r="T27" s="206">
        <v>0</v>
      </c>
      <c r="U27" s="206">
        <v>266.35000000000002</v>
      </c>
      <c r="V27" s="206">
        <v>3.83</v>
      </c>
      <c r="W27" s="206">
        <v>11.39</v>
      </c>
      <c r="X27" s="206">
        <v>24.12</v>
      </c>
      <c r="Y27" s="206">
        <v>0</v>
      </c>
      <c r="Z27" s="206">
        <v>68.25</v>
      </c>
      <c r="AA27" s="206">
        <v>22.12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47.56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50.22</v>
      </c>
      <c r="L28" s="206">
        <v>0</v>
      </c>
      <c r="M28" s="206">
        <v>0</v>
      </c>
      <c r="N28" s="206">
        <v>28.97</v>
      </c>
      <c r="O28" s="206">
        <v>48.65</v>
      </c>
      <c r="P28" s="206">
        <v>60.1</v>
      </c>
      <c r="Q28" s="206">
        <v>0</v>
      </c>
      <c r="R28" s="206">
        <v>5.2</v>
      </c>
      <c r="S28" s="206">
        <v>6.47</v>
      </c>
      <c r="T28" s="206">
        <v>0</v>
      </c>
      <c r="U28" s="206">
        <v>266.35000000000002</v>
      </c>
      <c r="V28" s="206">
        <v>3.53</v>
      </c>
      <c r="W28" s="206">
        <v>11.39</v>
      </c>
      <c r="X28" s="206">
        <v>24.12</v>
      </c>
      <c r="Y28" s="206">
        <v>0</v>
      </c>
      <c r="Z28" s="206">
        <v>68.260000000000005</v>
      </c>
      <c r="AA28" s="206">
        <v>22.12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47.56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59.87</v>
      </c>
      <c r="L29" s="206">
        <v>0</v>
      </c>
      <c r="M29" s="206">
        <v>0</v>
      </c>
      <c r="N29" s="206">
        <v>28.97</v>
      </c>
      <c r="O29" s="206">
        <v>48.65</v>
      </c>
      <c r="P29" s="206">
        <v>60.1</v>
      </c>
      <c r="Q29" s="206">
        <v>0</v>
      </c>
      <c r="R29" s="206">
        <v>5.2</v>
      </c>
      <c r="S29" s="206">
        <v>6.47</v>
      </c>
      <c r="T29" s="206">
        <v>0</v>
      </c>
      <c r="U29" s="206">
        <v>266.35000000000002</v>
      </c>
      <c r="V29" s="206">
        <v>3.53</v>
      </c>
      <c r="W29" s="206">
        <v>11.39</v>
      </c>
      <c r="X29" s="206">
        <v>24.12</v>
      </c>
      <c r="Y29" s="206">
        <v>0</v>
      </c>
      <c r="Z29" s="206">
        <v>68.260000000000005</v>
      </c>
      <c r="AA29" s="206">
        <v>22.12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47.56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5.54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79.69</v>
      </c>
      <c r="L30" s="206">
        <v>0</v>
      </c>
      <c r="M30" s="206">
        <v>0</v>
      </c>
      <c r="N30" s="206">
        <v>28.97</v>
      </c>
      <c r="O30" s="206">
        <v>48.65</v>
      </c>
      <c r="P30" s="206">
        <v>60.1</v>
      </c>
      <c r="Q30" s="206">
        <v>0</v>
      </c>
      <c r="R30" s="206">
        <v>5.2</v>
      </c>
      <c r="S30" s="206">
        <v>6.47</v>
      </c>
      <c r="T30" s="206">
        <v>0</v>
      </c>
      <c r="U30" s="206">
        <v>266.35000000000002</v>
      </c>
      <c r="V30" s="206">
        <v>3.53</v>
      </c>
      <c r="W30" s="206">
        <v>11.39</v>
      </c>
      <c r="X30" s="206">
        <v>24.12</v>
      </c>
      <c r="Y30" s="206">
        <v>0</v>
      </c>
      <c r="Z30" s="206">
        <v>68.260000000000005</v>
      </c>
      <c r="AA30" s="206">
        <v>22.12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47.56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11.77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79.69</v>
      </c>
      <c r="L31" s="206">
        <v>0</v>
      </c>
      <c r="M31" s="206">
        <v>0</v>
      </c>
      <c r="N31" s="206">
        <v>28.97</v>
      </c>
      <c r="O31" s="206">
        <v>48.65</v>
      </c>
      <c r="P31" s="206">
        <v>60.1</v>
      </c>
      <c r="Q31" s="206">
        <v>0</v>
      </c>
      <c r="R31" s="206">
        <v>5.2</v>
      </c>
      <c r="S31" s="206">
        <v>6.47</v>
      </c>
      <c r="T31" s="206">
        <v>0</v>
      </c>
      <c r="U31" s="206">
        <v>266.35000000000002</v>
      </c>
      <c r="V31" s="206">
        <v>2.37</v>
      </c>
      <c r="W31" s="206">
        <v>11.39</v>
      </c>
      <c r="X31" s="206">
        <v>24.12</v>
      </c>
      <c r="Y31" s="206">
        <v>0</v>
      </c>
      <c r="Z31" s="206">
        <v>68.260000000000005</v>
      </c>
      <c r="AA31" s="206">
        <v>22.12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47.56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20.74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79.69</v>
      </c>
      <c r="L32" s="206">
        <v>0</v>
      </c>
      <c r="M32" s="206">
        <v>0</v>
      </c>
      <c r="N32" s="206">
        <v>28.97</v>
      </c>
      <c r="O32" s="206">
        <v>48.65</v>
      </c>
      <c r="P32" s="206">
        <v>60.1</v>
      </c>
      <c r="Q32" s="206">
        <v>0</v>
      </c>
      <c r="R32" s="206">
        <v>5.2</v>
      </c>
      <c r="S32" s="206">
        <v>6.47</v>
      </c>
      <c r="T32" s="206">
        <v>0</v>
      </c>
      <c r="U32" s="206">
        <v>266.35000000000002</v>
      </c>
      <c r="V32" s="206">
        <v>2.37</v>
      </c>
      <c r="W32" s="206">
        <v>11.39</v>
      </c>
      <c r="X32" s="206">
        <v>24.12</v>
      </c>
      <c r="Y32" s="206">
        <v>0</v>
      </c>
      <c r="Z32" s="206">
        <v>68.260000000000005</v>
      </c>
      <c r="AA32" s="206">
        <v>22.12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47.56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20.350000000000001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79.69</v>
      </c>
      <c r="L33" s="206">
        <v>0</v>
      </c>
      <c r="M33" s="206">
        <v>0</v>
      </c>
      <c r="N33" s="206">
        <v>28.97</v>
      </c>
      <c r="O33" s="206">
        <v>48.65</v>
      </c>
      <c r="P33" s="206">
        <v>60.1</v>
      </c>
      <c r="Q33" s="206">
        <v>0</v>
      </c>
      <c r="R33" s="206">
        <v>5.2</v>
      </c>
      <c r="S33" s="206">
        <v>6.47</v>
      </c>
      <c r="T33" s="206">
        <v>0</v>
      </c>
      <c r="U33" s="206">
        <v>266.35000000000002</v>
      </c>
      <c r="V33" s="206">
        <v>2.37</v>
      </c>
      <c r="W33" s="206">
        <v>11.39</v>
      </c>
      <c r="X33" s="206">
        <v>24.12</v>
      </c>
      <c r="Y33" s="206">
        <v>0</v>
      </c>
      <c r="Z33" s="206">
        <v>68.260000000000005</v>
      </c>
      <c r="AA33" s="206">
        <v>22.12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47.56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20.350000000000001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79.69</v>
      </c>
      <c r="L34" s="206">
        <v>0</v>
      </c>
      <c r="M34" s="206">
        <v>0</v>
      </c>
      <c r="N34" s="206">
        <v>28.97</v>
      </c>
      <c r="O34" s="206">
        <v>48.65</v>
      </c>
      <c r="P34" s="206">
        <v>60.1</v>
      </c>
      <c r="Q34" s="206">
        <v>0</v>
      </c>
      <c r="R34" s="206">
        <v>5.2</v>
      </c>
      <c r="S34" s="206">
        <v>6.47</v>
      </c>
      <c r="T34" s="206">
        <v>0</v>
      </c>
      <c r="U34" s="206">
        <v>266.35000000000002</v>
      </c>
      <c r="V34" s="206">
        <v>2.37</v>
      </c>
      <c r="W34" s="206">
        <v>11.39</v>
      </c>
      <c r="X34" s="206">
        <v>24.12</v>
      </c>
      <c r="Y34" s="206">
        <v>0</v>
      </c>
      <c r="Z34" s="206">
        <v>68.260000000000005</v>
      </c>
      <c r="AA34" s="206">
        <v>22.12</v>
      </c>
      <c r="AB34" s="206">
        <v>0</v>
      </c>
      <c r="AC34" s="206">
        <v>23.66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47.56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20.350000000000001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79.69</v>
      </c>
      <c r="L35" s="206">
        <v>0</v>
      </c>
      <c r="M35" s="206">
        <v>0</v>
      </c>
      <c r="N35" s="206">
        <v>28.97</v>
      </c>
      <c r="O35" s="206">
        <v>48.65</v>
      </c>
      <c r="P35" s="206">
        <v>60.1</v>
      </c>
      <c r="Q35" s="206">
        <v>0</v>
      </c>
      <c r="R35" s="206">
        <v>5.2</v>
      </c>
      <c r="S35" s="206">
        <v>6.47</v>
      </c>
      <c r="T35" s="206">
        <v>0</v>
      </c>
      <c r="U35" s="206">
        <v>266.35000000000002</v>
      </c>
      <c r="V35" s="206">
        <v>2.37</v>
      </c>
      <c r="W35" s="206">
        <v>11.39</v>
      </c>
      <c r="X35" s="206">
        <v>24.12</v>
      </c>
      <c r="Y35" s="206">
        <v>0</v>
      </c>
      <c r="Z35" s="206">
        <v>68.260000000000005</v>
      </c>
      <c r="AA35" s="206">
        <v>22.12</v>
      </c>
      <c r="AB35" s="206">
        <v>0</v>
      </c>
      <c r="AC35" s="206">
        <v>23.66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47.56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20.350000000000001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79.69</v>
      </c>
      <c r="L36" s="206">
        <v>0</v>
      </c>
      <c r="M36" s="206">
        <v>0</v>
      </c>
      <c r="N36" s="206">
        <v>28.97</v>
      </c>
      <c r="O36" s="206">
        <v>48.65</v>
      </c>
      <c r="P36" s="206">
        <v>60.1</v>
      </c>
      <c r="Q36" s="206">
        <v>0</v>
      </c>
      <c r="R36" s="206">
        <v>5.2</v>
      </c>
      <c r="S36" s="206">
        <v>6.47</v>
      </c>
      <c r="T36" s="206">
        <v>0</v>
      </c>
      <c r="U36" s="206">
        <v>266.35000000000002</v>
      </c>
      <c r="V36" s="206">
        <v>2.37</v>
      </c>
      <c r="W36" s="206">
        <v>11.39</v>
      </c>
      <c r="X36" s="206">
        <v>24.12</v>
      </c>
      <c r="Y36" s="206">
        <v>0</v>
      </c>
      <c r="Z36" s="206">
        <v>68.260000000000005</v>
      </c>
      <c r="AA36" s="206">
        <v>22.12</v>
      </c>
      <c r="AB36" s="206">
        <v>0</v>
      </c>
      <c r="AC36" s="206">
        <v>23.66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47.56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20.350000000000001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79.69</v>
      </c>
      <c r="L37" s="206">
        <v>0</v>
      </c>
      <c r="M37" s="206">
        <v>0</v>
      </c>
      <c r="N37" s="206">
        <v>28.97</v>
      </c>
      <c r="O37" s="206">
        <v>48.65</v>
      </c>
      <c r="P37" s="206">
        <v>60.1</v>
      </c>
      <c r="Q37" s="206">
        <v>0</v>
      </c>
      <c r="R37" s="206">
        <v>5.2</v>
      </c>
      <c r="S37" s="206">
        <v>6.47</v>
      </c>
      <c r="T37" s="206">
        <v>0</v>
      </c>
      <c r="U37" s="206">
        <v>266.35000000000002</v>
      </c>
      <c r="V37" s="206">
        <v>2.37</v>
      </c>
      <c r="W37" s="206">
        <v>11.39</v>
      </c>
      <c r="X37" s="206">
        <v>24.12</v>
      </c>
      <c r="Y37" s="206">
        <v>0</v>
      </c>
      <c r="Z37" s="206">
        <v>68.260000000000005</v>
      </c>
      <c r="AA37" s="206">
        <v>22.12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47.56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20.350000000000001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79.69</v>
      </c>
      <c r="L38" s="206">
        <v>0</v>
      </c>
      <c r="M38" s="206">
        <v>0</v>
      </c>
      <c r="N38" s="206">
        <v>28.97</v>
      </c>
      <c r="O38" s="206">
        <v>48.65</v>
      </c>
      <c r="P38" s="206">
        <v>60.1</v>
      </c>
      <c r="Q38" s="206">
        <v>0</v>
      </c>
      <c r="R38" s="206">
        <v>5.2</v>
      </c>
      <c r="S38" s="206">
        <v>6.47</v>
      </c>
      <c r="T38" s="206">
        <v>0</v>
      </c>
      <c r="U38" s="206">
        <v>266.35000000000002</v>
      </c>
      <c r="V38" s="206">
        <v>2.37</v>
      </c>
      <c r="W38" s="206">
        <v>11.39</v>
      </c>
      <c r="X38" s="206">
        <v>24.12</v>
      </c>
      <c r="Y38" s="206">
        <v>0</v>
      </c>
      <c r="Z38" s="206">
        <v>68.260000000000005</v>
      </c>
      <c r="AA38" s="206">
        <v>22.12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47.56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20.350000000000001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79.69</v>
      </c>
      <c r="L39" s="206">
        <v>0</v>
      </c>
      <c r="M39" s="206">
        <v>0</v>
      </c>
      <c r="N39" s="206">
        <v>28.97</v>
      </c>
      <c r="O39" s="206">
        <v>48.65</v>
      </c>
      <c r="P39" s="206">
        <v>60.1</v>
      </c>
      <c r="Q39" s="206">
        <v>0</v>
      </c>
      <c r="R39" s="206">
        <v>5.2</v>
      </c>
      <c r="S39" s="206">
        <v>6.47</v>
      </c>
      <c r="T39" s="206">
        <v>0</v>
      </c>
      <c r="U39" s="206">
        <v>266.35000000000002</v>
      </c>
      <c r="V39" s="206">
        <v>2.37</v>
      </c>
      <c r="W39" s="206">
        <v>11.39</v>
      </c>
      <c r="X39" s="206">
        <v>24.12</v>
      </c>
      <c r="Y39" s="206">
        <v>0</v>
      </c>
      <c r="Z39" s="206">
        <v>68.260000000000005</v>
      </c>
      <c r="AA39" s="206">
        <v>22.12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47.56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20.350000000000001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79.69</v>
      </c>
      <c r="L40" s="206">
        <v>0</v>
      </c>
      <c r="M40" s="206">
        <v>0</v>
      </c>
      <c r="N40" s="206">
        <v>28.97</v>
      </c>
      <c r="O40" s="206">
        <v>48.65</v>
      </c>
      <c r="P40" s="206">
        <v>60.1</v>
      </c>
      <c r="Q40" s="206">
        <v>0</v>
      </c>
      <c r="R40" s="206">
        <v>5.2</v>
      </c>
      <c r="S40" s="206">
        <v>6.47</v>
      </c>
      <c r="T40" s="206">
        <v>0</v>
      </c>
      <c r="U40" s="206">
        <v>266.35000000000002</v>
      </c>
      <c r="V40" s="206">
        <v>2.37</v>
      </c>
      <c r="W40" s="206">
        <v>11.39</v>
      </c>
      <c r="X40" s="206">
        <v>24.12</v>
      </c>
      <c r="Y40" s="206">
        <v>0</v>
      </c>
      <c r="Z40" s="206">
        <v>68.260000000000005</v>
      </c>
      <c r="AA40" s="206">
        <v>22.12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47.56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20.350000000000001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79.69</v>
      </c>
      <c r="L41" s="206">
        <v>0</v>
      </c>
      <c r="M41" s="206">
        <v>0</v>
      </c>
      <c r="N41" s="206">
        <v>28.97</v>
      </c>
      <c r="O41" s="206">
        <v>48.65</v>
      </c>
      <c r="P41" s="206">
        <v>60.1</v>
      </c>
      <c r="Q41" s="206">
        <v>0</v>
      </c>
      <c r="R41" s="206">
        <v>5.2</v>
      </c>
      <c r="S41" s="206">
        <v>6.47</v>
      </c>
      <c r="T41" s="206">
        <v>0</v>
      </c>
      <c r="U41" s="206">
        <v>266.35000000000002</v>
      </c>
      <c r="V41" s="206">
        <v>2.37</v>
      </c>
      <c r="W41" s="206">
        <v>11.39</v>
      </c>
      <c r="X41" s="206">
        <v>24.12</v>
      </c>
      <c r="Y41" s="206">
        <v>0</v>
      </c>
      <c r="Z41" s="206">
        <v>68.260000000000005</v>
      </c>
      <c r="AA41" s="206">
        <v>22.12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47.56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20.350000000000001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79.69</v>
      </c>
      <c r="L42" s="206">
        <v>0</v>
      </c>
      <c r="M42" s="206">
        <v>0</v>
      </c>
      <c r="N42" s="206">
        <v>28.97</v>
      </c>
      <c r="O42" s="206">
        <v>48.65</v>
      </c>
      <c r="P42" s="206">
        <v>60.1</v>
      </c>
      <c r="Q42" s="206">
        <v>0</v>
      </c>
      <c r="R42" s="206">
        <v>5.2</v>
      </c>
      <c r="S42" s="206">
        <v>6.47</v>
      </c>
      <c r="T42" s="206">
        <v>0</v>
      </c>
      <c r="U42" s="206">
        <v>266.35000000000002</v>
      </c>
      <c r="V42" s="206">
        <v>2.37</v>
      </c>
      <c r="W42" s="206">
        <v>11.39</v>
      </c>
      <c r="X42" s="206">
        <v>24.12</v>
      </c>
      <c r="Y42" s="206">
        <v>0</v>
      </c>
      <c r="Z42" s="206">
        <v>68.260000000000005</v>
      </c>
      <c r="AA42" s="206">
        <v>22.12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47.56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20.350000000000001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79.69</v>
      </c>
      <c r="L43" s="206">
        <v>0</v>
      </c>
      <c r="M43" s="206">
        <v>0</v>
      </c>
      <c r="N43" s="206">
        <v>28.97</v>
      </c>
      <c r="O43" s="206">
        <v>48.65</v>
      </c>
      <c r="P43" s="206">
        <v>60.1</v>
      </c>
      <c r="Q43" s="206">
        <v>0</v>
      </c>
      <c r="R43" s="206">
        <v>5.2</v>
      </c>
      <c r="S43" s="206">
        <v>6.47</v>
      </c>
      <c r="T43" s="206">
        <v>0</v>
      </c>
      <c r="U43" s="206">
        <v>266.35000000000002</v>
      </c>
      <c r="V43" s="206">
        <v>2.37</v>
      </c>
      <c r="W43" s="206">
        <v>11.39</v>
      </c>
      <c r="X43" s="206">
        <v>24.12</v>
      </c>
      <c r="Y43" s="206">
        <v>0</v>
      </c>
      <c r="Z43" s="206">
        <v>68.260000000000005</v>
      </c>
      <c r="AA43" s="206">
        <v>22.12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47.56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20.350000000000001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79.69</v>
      </c>
      <c r="L44" s="206">
        <v>0</v>
      </c>
      <c r="M44" s="206">
        <v>0</v>
      </c>
      <c r="N44" s="206">
        <v>28.97</v>
      </c>
      <c r="O44" s="206">
        <v>48.65</v>
      </c>
      <c r="P44" s="206">
        <v>60.1</v>
      </c>
      <c r="Q44" s="206">
        <v>0</v>
      </c>
      <c r="R44" s="206">
        <v>5.2</v>
      </c>
      <c r="S44" s="206">
        <v>6.47</v>
      </c>
      <c r="T44" s="206">
        <v>0</v>
      </c>
      <c r="U44" s="206">
        <v>266.35000000000002</v>
      </c>
      <c r="V44" s="206">
        <v>2.37</v>
      </c>
      <c r="W44" s="206">
        <v>11.39</v>
      </c>
      <c r="X44" s="206">
        <v>24.12</v>
      </c>
      <c r="Y44" s="206">
        <v>0</v>
      </c>
      <c r="Z44" s="206">
        <v>68.260000000000005</v>
      </c>
      <c r="AA44" s="206">
        <v>22.12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47.56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20.350000000000001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79.69</v>
      </c>
      <c r="L45" s="206">
        <v>0</v>
      </c>
      <c r="M45" s="206">
        <v>0</v>
      </c>
      <c r="N45" s="206">
        <v>28.97</v>
      </c>
      <c r="O45" s="206">
        <v>48.65</v>
      </c>
      <c r="P45" s="206">
        <v>60.1</v>
      </c>
      <c r="Q45" s="206">
        <v>0</v>
      </c>
      <c r="R45" s="206">
        <v>5.2</v>
      </c>
      <c r="S45" s="206">
        <v>6.47</v>
      </c>
      <c r="T45" s="206">
        <v>0</v>
      </c>
      <c r="U45" s="206">
        <v>266.35000000000002</v>
      </c>
      <c r="V45" s="206">
        <v>2.37</v>
      </c>
      <c r="W45" s="206">
        <v>11.39</v>
      </c>
      <c r="X45" s="206">
        <v>24.12</v>
      </c>
      <c r="Y45" s="206">
        <v>0</v>
      </c>
      <c r="Z45" s="206">
        <v>68.260000000000005</v>
      </c>
      <c r="AA45" s="206">
        <v>22.12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47.56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20.350000000000001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79.69</v>
      </c>
      <c r="L46" s="206">
        <v>0</v>
      </c>
      <c r="M46" s="206">
        <v>0</v>
      </c>
      <c r="N46" s="206">
        <v>28.97</v>
      </c>
      <c r="O46" s="206">
        <v>48.65</v>
      </c>
      <c r="P46" s="206">
        <v>60.1</v>
      </c>
      <c r="Q46" s="206">
        <v>0</v>
      </c>
      <c r="R46" s="206">
        <v>5.2</v>
      </c>
      <c r="S46" s="206">
        <v>6.47</v>
      </c>
      <c r="T46" s="206">
        <v>0</v>
      </c>
      <c r="U46" s="206">
        <v>266.35000000000002</v>
      </c>
      <c r="V46" s="206">
        <v>2.37</v>
      </c>
      <c r="W46" s="206">
        <v>11.39</v>
      </c>
      <c r="X46" s="206">
        <v>24.12</v>
      </c>
      <c r="Y46" s="206">
        <v>0</v>
      </c>
      <c r="Z46" s="206">
        <v>68.260000000000005</v>
      </c>
      <c r="AA46" s="206">
        <v>22.12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47.56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20.350000000000001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38.630000000000003</v>
      </c>
      <c r="L47" s="206">
        <v>0</v>
      </c>
      <c r="M47" s="206">
        <v>0</v>
      </c>
      <c r="N47" s="206">
        <v>28.97</v>
      </c>
      <c r="O47" s="206">
        <v>48.65</v>
      </c>
      <c r="P47" s="206">
        <v>62.19</v>
      </c>
      <c r="Q47" s="206">
        <v>0</v>
      </c>
      <c r="R47" s="206">
        <v>5.2</v>
      </c>
      <c r="S47" s="206">
        <v>6.47</v>
      </c>
      <c r="T47" s="206">
        <v>0</v>
      </c>
      <c r="U47" s="206">
        <v>266.35000000000002</v>
      </c>
      <c r="V47" s="206">
        <v>2.37</v>
      </c>
      <c r="W47" s="206">
        <v>11.39</v>
      </c>
      <c r="X47" s="206">
        <v>24.12</v>
      </c>
      <c r="Y47" s="206">
        <v>0</v>
      </c>
      <c r="Z47" s="206">
        <v>68.260000000000005</v>
      </c>
      <c r="AA47" s="206">
        <v>22.12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47.56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20.350000000000001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38.630000000000003</v>
      </c>
      <c r="L48" s="206">
        <v>0</v>
      </c>
      <c r="M48" s="206">
        <v>0</v>
      </c>
      <c r="N48" s="206">
        <v>28.97</v>
      </c>
      <c r="O48" s="206">
        <v>48.65</v>
      </c>
      <c r="P48" s="206">
        <v>62.19</v>
      </c>
      <c r="Q48" s="206">
        <v>0</v>
      </c>
      <c r="R48" s="206">
        <v>5.2</v>
      </c>
      <c r="S48" s="206">
        <v>6.47</v>
      </c>
      <c r="T48" s="206">
        <v>0</v>
      </c>
      <c r="U48" s="206">
        <v>266.35000000000002</v>
      </c>
      <c r="V48" s="206">
        <v>2.37</v>
      </c>
      <c r="W48" s="206">
        <v>11.39</v>
      </c>
      <c r="X48" s="206">
        <v>24.12</v>
      </c>
      <c r="Y48" s="206">
        <v>0</v>
      </c>
      <c r="Z48" s="206">
        <v>68.260000000000005</v>
      </c>
      <c r="AA48" s="206">
        <v>22.12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47.56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20.350000000000001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38.630000000000003</v>
      </c>
      <c r="L49" s="206">
        <v>0</v>
      </c>
      <c r="M49" s="206">
        <v>0</v>
      </c>
      <c r="N49" s="206">
        <v>28.97</v>
      </c>
      <c r="O49" s="206">
        <v>48.65</v>
      </c>
      <c r="P49" s="206">
        <v>62.19</v>
      </c>
      <c r="Q49" s="206">
        <v>0</v>
      </c>
      <c r="R49" s="206">
        <v>5.2</v>
      </c>
      <c r="S49" s="206">
        <v>6.47</v>
      </c>
      <c r="T49" s="206">
        <v>0</v>
      </c>
      <c r="U49" s="206">
        <v>266.35000000000002</v>
      </c>
      <c r="V49" s="206">
        <v>3.56</v>
      </c>
      <c r="W49" s="206">
        <v>11.39</v>
      </c>
      <c r="X49" s="206">
        <v>24.12</v>
      </c>
      <c r="Y49" s="206">
        <v>0</v>
      </c>
      <c r="Z49" s="206">
        <v>68.260000000000005</v>
      </c>
      <c r="AA49" s="206">
        <v>22.12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47.56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20.350000000000001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38.630000000000003</v>
      </c>
      <c r="L50" s="206">
        <v>0</v>
      </c>
      <c r="M50" s="206">
        <v>0</v>
      </c>
      <c r="N50" s="206">
        <v>28.97</v>
      </c>
      <c r="O50" s="206">
        <v>48.65</v>
      </c>
      <c r="P50" s="206">
        <v>62.19</v>
      </c>
      <c r="Q50" s="206">
        <v>0</v>
      </c>
      <c r="R50" s="206">
        <v>5.2</v>
      </c>
      <c r="S50" s="206">
        <v>6.47</v>
      </c>
      <c r="T50" s="206">
        <v>0</v>
      </c>
      <c r="U50" s="206">
        <v>266.35000000000002</v>
      </c>
      <c r="V50" s="206">
        <v>3.56</v>
      </c>
      <c r="W50" s="206">
        <v>11.39</v>
      </c>
      <c r="X50" s="206">
        <v>24.12</v>
      </c>
      <c r="Y50" s="206">
        <v>0</v>
      </c>
      <c r="Z50" s="206">
        <v>68.260000000000005</v>
      </c>
      <c r="AA50" s="206">
        <v>22.12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47.56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20.350000000000001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38.630000000000003</v>
      </c>
      <c r="L51" s="206">
        <v>0</v>
      </c>
      <c r="M51" s="206">
        <v>0</v>
      </c>
      <c r="N51" s="206">
        <v>28.97</v>
      </c>
      <c r="O51" s="206">
        <v>48.65</v>
      </c>
      <c r="P51" s="206">
        <v>62.19</v>
      </c>
      <c r="Q51" s="206">
        <v>0</v>
      </c>
      <c r="R51" s="206">
        <v>5.2</v>
      </c>
      <c r="S51" s="206">
        <v>6.47</v>
      </c>
      <c r="T51" s="206">
        <v>0</v>
      </c>
      <c r="U51" s="206">
        <v>266.35000000000002</v>
      </c>
      <c r="V51" s="206">
        <v>4.45</v>
      </c>
      <c r="W51" s="206">
        <v>11.39</v>
      </c>
      <c r="X51" s="206">
        <v>24.12</v>
      </c>
      <c r="Y51" s="206">
        <v>0</v>
      </c>
      <c r="Z51" s="206">
        <v>68.260000000000005</v>
      </c>
      <c r="AA51" s="206">
        <v>22.12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20.350000000000001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38.630000000000003</v>
      </c>
      <c r="L52" s="206">
        <v>0</v>
      </c>
      <c r="M52" s="206">
        <v>0</v>
      </c>
      <c r="N52" s="206">
        <v>28.97</v>
      </c>
      <c r="O52" s="206">
        <v>48.65</v>
      </c>
      <c r="P52" s="206">
        <v>62.19</v>
      </c>
      <c r="Q52" s="206">
        <v>0</v>
      </c>
      <c r="R52" s="206">
        <v>2.78</v>
      </c>
      <c r="S52" s="206">
        <v>1.85</v>
      </c>
      <c r="T52" s="206">
        <v>0</v>
      </c>
      <c r="U52" s="206">
        <v>266.35000000000002</v>
      </c>
      <c r="V52" s="206">
        <v>4.45</v>
      </c>
      <c r="W52" s="206">
        <v>11.39</v>
      </c>
      <c r="X52" s="206">
        <v>24.12</v>
      </c>
      <c r="Y52" s="206">
        <v>0</v>
      </c>
      <c r="Z52" s="206">
        <v>68.260000000000005</v>
      </c>
      <c r="AA52" s="206">
        <v>22.12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20.350000000000001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38.630000000000003</v>
      </c>
      <c r="L53" s="206">
        <v>0</v>
      </c>
      <c r="M53" s="206">
        <v>0</v>
      </c>
      <c r="N53" s="206">
        <v>28.97</v>
      </c>
      <c r="O53" s="206">
        <v>48.65</v>
      </c>
      <c r="P53" s="206">
        <v>62.19</v>
      </c>
      <c r="Q53" s="206">
        <v>0</v>
      </c>
      <c r="R53" s="206">
        <v>2.78</v>
      </c>
      <c r="S53" s="206">
        <v>1.85</v>
      </c>
      <c r="T53" s="206">
        <v>0</v>
      </c>
      <c r="U53" s="206">
        <v>266.35000000000002</v>
      </c>
      <c r="V53" s="206">
        <v>4.45</v>
      </c>
      <c r="W53" s="206">
        <v>11.39</v>
      </c>
      <c r="X53" s="206">
        <v>24.12</v>
      </c>
      <c r="Y53" s="206">
        <v>0</v>
      </c>
      <c r="Z53" s="206">
        <v>68.260000000000005</v>
      </c>
      <c r="AA53" s="206">
        <v>22.12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20.350000000000001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38.630000000000003</v>
      </c>
      <c r="L54" s="206">
        <v>0</v>
      </c>
      <c r="M54" s="206">
        <v>0</v>
      </c>
      <c r="N54" s="206">
        <v>28.97</v>
      </c>
      <c r="O54" s="206">
        <v>48.65</v>
      </c>
      <c r="P54" s="206">
        <v>62.19</v>
      </c>
      <c r="Q54" s="206">
        <v>0</v>
      </c>
      <c r="R54" s="206">
        <v>2.78</v>
      </c>
      <c r="S54" s="206">
        <v>1.85</v>
      </c>
      <c r="T54" s="206">
        <v>0</v>
      </c>
      <c r="U54" s="206">
        <v>266.35000000000002</v>
      </c>
      <c r="V54" s="206">
        <v>4.45</v>
      </c>
      <c r="W54" s="206">
        <v>11.39</v>
      </c>
      <c r="X54" s="206">
        <v>24.12</v>
      </c>
      <c r="Y54" s="206">
        <v>0</v>
      </c>
      <c r="Z54" s="206">
        <v>68.260000000000005</v>
      </c>
      <c r="AA54" s="206">
        <v>22.12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20.350000000000001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38.630000000000003</v>
      </c>
      <c r="L55" s="206">
        <v>0</v>
      </c>
      <c r="M55" s="206">
        <v>0</v>
      </c>
      <c r="N55" s="206">
        <v>28.97</v>
      </c>
      <c r="O55" s="206">
        <v>48.65</v>
      </c>
      <c r="P55" s="206">
        <v>62.19</v>
      </c>
      <c r="Q55" s="206">
        <v>0</v>
      </c>
      <c r="R55" s="206">
        <v>2.78</v>
      </c>
      <c r="S55" s="206">
        <v>1.92</v>
      </c>
      <c r="T55" s="206">
        <v>0</v>
      </c>
      <c r="U55" s="206">
        <v>266.35000000000002</v>
      </c>
      <c r="V55" s="206">
        <v>4.45</v>
      </c>
      <c r="W55" s="206">
        <v>11.39</v>
      </c>
      <c r="X55" s="206">
        <v>24.12</v>
      </c>
      <c r="Y55" s="206">
        <v>0</v>
      </c>
      <c r="Z55" s="206">
        <v>68.25</v>
      </c>
      <c r="AA55" s="206">
        <v>22.12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20.350000000000001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38.630000000000003</v>
      </c>
      <c r="L56" s="206">
        <v>0</v>
      </c>
      <c r="M56" s="206">
        <v>0</v>
      </c>
      <c r="N56" s="206">
        <v>28.97</v>
      </c>
      <c r="O56" s="206">
        <v>48.65</v>
      </c>
      <c r="P56" s="206">
        <v>62.19</v>
      </c>
      <c r="Q56" s="206">
        <v>0</v>
      </c>
      <c r="R56" s="206">
        <v>2.78</v>
      </c>
      <c r="S56" s="206">
        <v>1.92</v>
      </c>
      <c r="T56" s="206">
        <v>0</v>
      </c>
      <c r="U56" s="206">
        <v>266.35000000000002</v>
      </c>
      <c r="V56" s="206">
        <v>4.45</v>
      </c>
      <c r="W56" s="206">
        <v>11.39</v>
      </c>
      <c r="X56" s="206">
        <v>24.12</v>
      </c>
      <c r="Y56" s="206">
        <v>0</v>
      </c>
      <c r="Z56" s="206">
        <v>68.25</v>
      </c>
      <c r="AA56" s="206">
        <v>22.12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20.350000000000001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38.630000000000003</v>
      </c>
      <c r="L57" s="206">
        <v>0</v>
      </c>
      <c r="M57" s="206">
        <v>0</v>
      </c>
      <c r="N57" s="206">
        <v>28.97</v>
      </c>
      <c r="O57" s="206">
        <v>48.65</v>
      </c>
      <c r="P57" s="206">
        <v>62.19</v>
      </c>
      <c r="Q57" s="206">
        <v>0</v>
      </c>
      <c r="R57" s="206">
        <v>2.78</v>
      </c>
      <c r="S57" s="206">
        <v>1.92</v>
      </c>
      <c r="T57" s="206">
        <v>0</v>
      </c>
      <c r="U57" s="206">
        <v>266.35000000000002</v>
      </c>
      <c r="V57" s="206">
        <v>4.45</v>
      </c>
      <c r="W57" s="206">
        <v>11.39</v>
      </c>
      <c r="X57" s="206">
        <v>24.12</v>
      </c>
      <c r="Y57" s="206">
        <v>0</v>
      </c>
      <c r="Z57" s="206">
        <v>68.260000000000005</v>
      </c>
      <c r="AA57" s="206">
        <v>22.12</v>
      </c>
      <c r="AB57" s="206">
        <v>0</v>
      </c>
      <c r="AC57" s="206">
        <v>21.58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20.350000000000001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38.630000000000003</v>
      </c>
      <c r="L58" s="206">
        <v>0</v>
      </c>
      <c r="M58" s="206">
        <v>0</v>
      </c>
      <c r="N58" s="206">
        <v>28.97</v>
      </c>
      <c r="O58" s="206">
        <v>48.65</v>
      </c>
      <c r="P58" s="206">
        <v>62.19</v>
      </c>
      <c r="Q58" s="206">
        <v>0</v>
      </c>
      <c r="R58" s="206">
        <v>2.78</v>
      </c>
      <c r="S58" s="206">
        <v>1.92</v>
      </c>
      <c r="T58" s="206">
        <v>0</v>
      </c>
      <c r="U58" s="206">
        <v>266.35000000000002</v>
      </c>
      <c r="V58" s="206">
        <v>4.45</v>
      </c>
      <c r="W58" s="206">
        <v>11.39</v>
      </c>
      <c r="X58" s="206">
        <v>24.12</v>
      </c>
      <c r="Y58" s="206">
        <v>0</v>
      </c>
      <c r="Z58" s="206">
        <v>68.260000000000005</v>
      </c>
      <c r="AA58" s="206">
        <v>22.12</v>
      </c>
      <c r="AB58" s="206">
        <v>0</v>
      </c>
      <c r="AC58" s="206">
        <v>21.58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20.350000000000001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38.630000000000003</v>
      </c>
      <c r="L59" s="206">
        <v>0</v>
      </c>
      <c r="M59" s="206">
        <v>0</v>
      </c>
      <c r="N59" s="206">
        <v>28.97</v>
      </c>
      <c r="O59" s="206">
        <v>48.65</v>
      </c>
      <c r="P59" s="206">
        <v>62.19</v>
      </c>
      <c r="Q59" s="206">
        <v>0</v>
      </c>
      <c r="R59" s="206">
        <v>2.78</v>
      </c>
      <c r="S59" s="206">
        <v>1.85</v>
      </c>
      <c r="T59" s="206">
        <v>0</v>
      </c>
      <c r="U59" s="206">
        <v>266.35000000000002</v>
      </c>
      <c r="V59" s="206">
        <v>4.45</v>
      </c>
      <c r="W59" s="206">
        <v>11.39</v>
      </c>
      <c r="X59" s="206">
        <v>24.12</v>
      </c>
      <c r="Y59" s="206">
        <v>0</v>
      </c>
      <c r="Z59" s="206">
        <v>68.260000000000005</v>
      </c>
      <c r="AA59" s="206">
        <v>22.12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20.350000000000001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38.630000000000003</v>
      </c>
      <c r="L60" s="206">
        <v>0</v>
      </c>
      <c r="M60" s="206">
        <v>0</v>
      </c>
      <c r="N60" s="206">
        <v>28.97</v>
      </c>
      <c r="O60" s="206">
        <v>48.65</v>
      </c>
      <c r="P60" s="206">
        <v>62.19</v>
      </c>
      <c r="Q60" s="206">
        <v>0</v>
      </c>
      <c r="R60" s="206">
        <v>2.78</v>
      </c>
      <c r="S60" s="206">
        <v>1.85</v>
      </c>
      <c r="T60" s="206">
        <v>0</v>
      </c>
      <c r="U60" s="206">
        <v>266.35000000000002</v>
      </c>
      <c r="V60" s="206">
        <v>4.45</v>
      </c>
      <c r="W60" s="206">
        <v>11.39</v>
      </c>
      <c r="X60" s="206">
        <v>24.12</v>
      </c>
      <c r="Y60" s="206">
        <v>0</v>
      </c>
      <c r="Z60" s="206">
        <v>68.260000000000005</v>
      </c>
      <c r="AA60" s="206">
        <v>22.12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20.350000000000001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38.630000000000003</v>
      </c>
      <c r="L61" s="206">
        <v>0</v>
      </c>
      <c r="M61" s="206">
        <v>0</v>
      </c>
      <c r="N61" s="206">
        <v>28.97</v>
      </c>
      <c r="O61" s="206">
        <v>48.65</v>
      </c>
      <c r="P61" s="206">
        <v>62.19</v>
      </c>
      <c r="Q61" s="206">
        <v>0</v>
      </c>
      <c r="R61" s="206">
        <v>2.78</v>
      </c>
      <c r="S61" s="206">
        <v>1.85</v>
      </c>
      <c r="T61" s="206">
        <v>0</v>
      </c>
      <c r="U61" s="206">
        <v>266.35000000000002</v>
      </c>
      <c r="V61" s="206">
        <v>3.53</v>
      </c>
      <c r="W61" s="206">
        <v>11.39</v>
      </c>
      <c r="X61" s="206">
        <v>24.12</v>
      </c>
      <c r="Y61" s="206">
        <v>0</v>
      </c>
      <c r="Z61" s="206">
        <v>68.260000000000005</v>
      </c>
      <c r="AA61" s="206">
        <v>22.12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20.350000000000001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38.630000000000003</v>
      </c>
      <c r="L62" s="206">
        <v>0</v>
      </c>
      <c r="M62" s="206">
        <v>0</v>
      </c>
      <c r="N62" s="206">
        <v>28.97</v>
      </c>
      <c r="O62" s="206">
        <v>48.65</v>
      </c>
      <c r="P62" s="206">
        <v>62.19</v>
      </c>
      <c r="Q62" s="206">
        <v>0</v>
      </c>
      <c r="R62" s="206">
        <v>2.78</v>
      </c>
      <c r="S62" s="206">
        <v>1.85</v>
      </c>
      <c r="T62" s="206">
        <v>0</v>
      </c>
      <c r="U62" s="206">
        <v>266.35000000000002</v>
      </c>
      <c r="V62" s="206">
        <v>3.99</v>
      </c>
      <c r="W62" s="206">
        <v>11.39</v>
      </c>
      <c r="X62" s="206">
        <v>24.12</v>
      </c>
      <c r="Y62" s="206">
        <v>0</v>
      </c>
      <c r="Z62" s="206">
        <v>68.260000000000005</v>
      </c>
      <c r="AA62" s="206">
        <v>22.12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20.350000000000001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38.630000000000003</v>
      </c>
      <c r="L63" s="206">
        <v>0</v>
      </c>
      <c r="M63" s="206">
        <v>0</v>
      </c>
      <c r="N63" s="206">
        <v>28.97</v>
      </c>
      <c r="O63" s="206">
        <v>48.65</v>
      </c>
      <c r="P63" s="206">
        <v>62.19</v>
      </c>
      <c r="Q63" s="206">
        <v>0</v>
      </c>
      <c r="R63" s="206">
        <v>2.78</v>
      </c>
      <c r="S63" s="206">
        <v>1.85</v>
      </c>
      <c r="T63" s="206">
        <v>0</v>
      </c>
      <c r="U63" s="206">
        <v>266.35000000000002</v>
      </c>
      <c r="V63" s="206">
        <v>3.99</v>
      </c>
      <c r="W63" s="206">
        <v>11.39</v>
      </c>
      <c r="X63" s="206">
        <v>24.12</v>
      </c>
      <c r="Y63" s="206">
        <v>0</v>
      </c>
      <c r="Z63" s="206">
        <v>68.260000000000005</v>
      </c>
      <c r="AA63" s="206">
        <v>22.12</v>
      </c>
      <c r="AB63" s="206">
        <v>0</v>
      </c>
      <c r="AC63" s="206">
        <v>8.14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20.350000000000001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38.630000000000003</v>
      </c>
      <c r="L64" s="206">
        <v>0</v>
      </c>
      <c r="M64" s="206">
        <v>0</v>
      </c>
      <c r="N64" s="206">
        <v>28.97</v>
      </c>
      <c r="O64" s="206">
        <v>48.65</v>
      </c>
      <c r="P64" s="206">
        <v>62.19</v>
      </c>
      <c r="Q64" s="206">
        <v>0</v>
      </c>
      <c r="R64" s="206">
        <v>2.78</v>
      </c>
      <c r="S64" s="206">
        <v>1.85</v>
      </c>
      <c r="T64" s="206">
        <v>0</v>
      </c>
      <c r="U64" s="206">
        <v>266.35000000000002</v>
      </c>
      <c r="V64" s="206">
        <v>3.99</v>
      </c>
      <c r="W64" s="206">
        <v>11.39</v>
      </c>
      <c r="X64" s="206">
        <v>24.12</v>
      </c>
      <c r="Y64" s="206">
        <v>0</v>
      </c>
      <c r="Z64" s="206">
        <v>68.260000000000005</v>
      </c>
      <c r="AA64" s="206">
        <v>22.12</v>
      </c>
      <c r="AB64" s="206">
        <v>0</v>
      </c>
      <c r="AC64" s="206">
        <v>8.14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20.350000000000001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38.630000000000003</v>
      </c>
      <c r="L65" s="206">
        <v>0</v>
      </c>
      <c r="M65" s="206">
        <v>0</v>
      </c>
      <c r="N65" s="206">
        <v>28.97</v>
      </c>
      <c r="O65" s="206">
        <v>48.65</v>
      </c>
      <c r="P65" s="206">
        <v>62.19</v>
      </c>
      <c r="Q65" s="206">
        <v>0</v>
      </c>
      <c r="R65" s="206">
        <v>2.78</v>
      </c>
      <c r="S65" s="206">
        <v>1.85</v>
      </c>
      <c r="T65" s="206">
        <v>0</v>
      </c>
      <c r="U65" s="206">
        <v>266.35000000000002</v>
      </c>
      <c r="V65" s="206">
        <v>3.99</v>
      </c>
      <c r="W65" s="206">
        <v>11.39</v>
      </c>
      <c r="X65" s="206">
        <v>24.12</v>
      </c>
      <c r="Y65" s="206">
        <v>0</v>
      </c>
      <c r="Z65" s="206">
        <v>68.260000000000005</v>
      </c>
      <c r="AA65" s="206">
        <v>22.12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20.350000000000001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38.630000000000003</v>
      </c>
      <c r="L66" s="206">
        <v>0</v>
      </c>
      <c r="M66" s="206">
        <v>0</v>
      </c>
      <c r="N66" s="206">
        <v>28.97</v>
      </c>
      <c r="O66" s="206">
        <v>48.65</v>
      </c>
      <c r="P66" s="206">
        <v>62.19</v>
      </c>
      <c r="Q66" s="206">
        <v>0</v>
      </c>
      <c r="R66" s="206">
        <v>2.78</v>
      </c>
      <c r="S66" s="206">
        <v>1.85</v>
      </c>
      <c r="T66" s="206">
        <v>0</v>
      </c>
      <c r="U66" s="206">
        <v>266.35000000000002</v>
      </c>
      <c r="V66" s="206">
        <v>3.99</v>
      </c>
      <c r="W66" s="206">
        <v>11.39</v>
      </c>
      <c r="X66" s="206">
        <v>24.12</v>
      </c>
      <c r="Y66" s="206">
        <v>0</v>
      </c>
      <c r="Z66" s="206">
        <v>68.260000000000005</v>
      </c>
      <c r="AA66" s="206">
        <v>22.12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20.350000000000001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38.799999999999997</v>
      </c>
      <c r="L67" s="206">
        <v>0</v>
      </c>
      <c r="M67" s="206">
        <v>0</v>
      </c>
      <c r="N67" s="206">
        <v>28.97</v>
      </c>
      <c r="O67" s="206">
        <v>48.65</v>
      </c>
      <c r="P67" s="206">
        <v>62.19</v>
      </c>
      <c r="Q67" s="206">
        <v>0</v>
      </c>
      <c r="R67" s="206">
        <v>2.78</v>
      </c>
      <c r="S67" s="206">
        <v>1.85</v>
      </c>
      <c r="T67" s="206">
        <v>0</v>
      </c>
      <c r="U67" s="206">
        <v>266.35000000000002</v>
      </c>
      <c r="V67" s="206">
        <v>2.4</v>
      </c>
      <c r="W67" s="206">
        <v>11.39</v>
      </c>
      <c r="X67" s="206">
        <v>24.12</v>
      </c>
      <c r="Y67" s="206">
        <v>0</v>
      </c>
      <c r="Z67" s="206">
        <v>68.260000000000005</v>
      </c>
      <c r="AA67" s="206">
        <v>22.12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48.58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20.350000000000001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38.799999999999997</v>
      </c>
      <c r="L68" s="206">
        <v>0</v>
      </c>
      <c r="M68" s="206">
        <v>0</v>
      </c>
      <c r="N68" s="206">
        <v>28.97</v>
      </c>
      <c r="O68" s="206">
        <v>48.65</v>
      </c>
      <c r="P68" s="206">
        <v>62.19</v>
      </c>
      <c r="Q68" s="206">
        <v>0</v>
      </c>
      <c r="R68" s="206">
        <v>2.78</v>
      </c>
      <c r="S68" s="206">
        <v>1.85</v>
      </c>
      <c r="T68" s="206">
        <v>0</v>
      </c>
      <c r="U68" s="206">
        <v>266.35000000000002</v>
      </c>
      <c r="V68" s="206">
        <v>2.4</v>
      </c>
      <c r="W68" s="206">
        <v>11.39</v>
      </c>
      <c r="X68" s="206">
        <v>24.12</v>
      </c>
      <c r="Y68" s="206">
        <v>0</v>
      </c>
      <c r="Z68" s="206">
        <v>68.260000000000005</v>
      </c>
      <c r="AA68" s="206">
        <v>22.12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48.58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19.940000000000001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63.27</v>
      </c>
      <c r="L69" s="206">
        <v>0</v>
      </c>
      <c r="M69" s="206">
        <v>0</v>
      </c>
      <c r="N69" s="206">
        <v>28.97</v>
      </c>
      <c r="O69" s="206">
        <v>48.65</v>
      </c>
      <c r="P69" s="206">
        <v>62.19</v>
      </c>
      <c r="Q69" s="206">
        <v>0</v>
      </c>
      <c r="R69" s="206">
        <v>2.78</v>
      </c>
      <c r="S69" s="206">
        <v>1.85</v>
      </c>
      <c r="T69" s="206">
        <v>0</v>
      </c>
      <c r="U69" s="206">
        <v>266.35000000000002</v>
      </c>
      <c r="V69" s="206">
        <v>2.2999999999999998</v>
      </c>
      <c r="W69" s="206">
        <v>11.39</v>
      </c>
      <c r="X69" s="206">
        <v>24.12</v>
      </c>
      <c r="Y69" s="206">
        <v>0</v>
      </c>
      <c r="Z69" s="206">
        <v>68.260000000000005</v>
      </c>
      <c r="AA69" s="206">
        <v>22.12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48.58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15.76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63.27</v>
      </c>
      <c r="L70" s="206">
        <v>0</v>
      </c>
      <c r="M70" s="206">
        <v>0</v>
      </c>
      <c r="N70" s="206">
        <v>28.97</v>
      </c>
      <c r="O70" s="206">
        <v>48.65</v>
      </c>
      <c r="P70" s="206">
        <v>62.19</v>
      </c>
      <c r="Q70" s="206">
        <v>0</v>
      </c>
      <c r="R70" s="206">
        <v>2.78</v>
      </c>
      <c r="S70" s="206">
        <v>1.85</v>
      </c>
      <c r="T70" s="206">
        <v>0</v>
      </c>
      <c r="U70" s="206">
        <v>266.35000000000002</v>
      </c>
      <c r="V70" s="206">
        <v>2.2999999999999998</v>
      </c>
      <c r="W70" s="206">
        <v>11.39</v>
      </c>
      <c r="X70" s="206">
        <v>24.12</v>
      </c>
      <c r="Y70" s="206">
        <v>0</v>
      </c>
      <c r="Z70" s="206">
        <v>68.260000000000005</v>
      </c>
      <c r="AA70" s="206">
        <v>22.12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48.58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79.69</v>
      </c>
      <c r="L71" s="206">
        <v>0</v>
      </c>
      <c r="M71" s="206">
        <v>0</v>
      </c>
      <c r="N71" s="206">
        <v>28.97</v>
      </c>
      <c r="O71" s="206">
        <v>48.65</v>
      </c>
      <c r="P71" s="206">
        <v>62.19</v>
      </c>
      <c r="Q71" s="206">
        <v>0</v>
      </c>
      <c r="R71" s="206">
        <v>5.2</v>
      </c>
      <c r="S71" s="206">
        <v>6.47</v>
      </c>
      <c r="T71" s="206">
        <v>0</v>
      </c>
      <c r="U71" s="206">
        <v>266.35000000000002</v>
      </c>
      <c r="V71" s="206">
        <v>2.2999999999999998</v>
      </c>
      <c r="W71" s="206">
        <v>11.39</v>
      </c>
      <c r="X71" s="206">
        <v>24.12</v>
      </c>
      <c r="Y71" s="206">
        <v>0</v>
      </c>
      <c r="Z71" s="206">
        <v>68.260000000000005</v>
      </c>
      <c r="AA71" s="206">
        <v>22.12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79.69</v>
      </c>
      <c r="L72" s="206">
        <v>0</v>
      </c>
      <c r="M72" s="206">
        <v>0</v>
      </c>
      <c r="N72" s="206">
        <v>28.97</v>
      </c>
      <c r="O72" s="206">
        <v>48.65</v>
      </c>
      <c r="P72" s="206">
        <v>62.19</v>
      </c>
      <c r="Q72" s="206">
        <v>0</v>
      </c>
      <c r="R72" s="206">
        <v>5.2</v>
      </c>
      <c r="S72" s="206">
        <v>6.47</v>
      </c>
      <c r="T72" s="206">
        <v>0</v>
      </c>
      <c r="U72" s="206">
        <v>266.35000000000002</v>
      </c>
      <c r="V72" s="206">
        <v>2.2999999999999998</v>
      </c>
      <c r="W72" s="206">
        <v>11.39</v>
      </c>
      <c r="X72" s="206">
        <v>24.12</v>
      </c>
      <c r="Y72" s="206">
        <v>0</v>
      </c>
      <c r="Z72" s="206">
        <v>68.260000000000005</v>
      </c>
      <c r="AA72" s="206">
        <v>22.12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79.69</v>
      </c>
      <c r="L73" s="206">
        <v>0</v>
      </c>
      <c r="M73" s="206">
        <v>0</v>
      </c>
      <c r="N73" s="206">
        <v>28.97</v>
      </c>
      <c r="O73" s="206">
        <v>48.65</v>
      </c>
      <c r="P73" s="206">
        <v>62.19</v>
      </c>
      <c r="Q73" s="206">
        <v>0</v>
      </c>
      <c r="R73" s="206">
        <v>5.2</v>
      </c>
      <c r="S73" s="206">
        <v>6.47</v>
      </c>
      <c r="T73" s="206">
        <v>0</v>
      </c>
      <c r="U73" s="206">
        <v>266.35000000000002</v>
      </c>
      <c r="V73" s="206">
        <v>2.2999999999999998</v>
      </c>
      <c r="W73" s="206">
        <v>11.39</v>
      </c>
      <c r="X73" s="206">
        <v>24.12</v>
      </c>
      <c r="Y73" s="206">
        <v>0</v>
      </c>
      <c r="Z73" s="206">
        <v>68.260000000000005</v>
      </c>
      <c r="AA73" s="206">
        <v>22.12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79.69</v>
      </c>
      <c r="L74" s="206">
        <v>0</v>
      </c>
      <c r="M74" s="206">
        <v>0</v>
      </c>
      <c r="N74" s="206">
        <v>28.97</v>
      </c>
      <c r="O74" s="206">
        <v>48.65</v>
      </c>
      <c r="P74" s="206">
        <v>62.19</v>
      </c>
      <c r="Q74" s="206">
        <v>0</v>
      </c>
      <c r="R74" s="206">
        <v>5.2</v>
      </c>
      <c r="S74" s="206">
        <v>6.47</v>
      </c>
      <c r="T74" s="206">
        <v>0</v>
      </c>
      <c r="U74" s="206">
        <v>266.35000000000002</v>
      </c>
      <c r="V74" s="206">
        <v>2.2999999999999998</v>
      </c>
      <c r="W74" s="206">
        <v>11.39</v>
      </c>
      <c r="X74" s="206">
        <v>24.12</v>
      </c>
      <c r="Y74" s="206">
        <v>0</v>
      </c>
      <c r="Z74" s="206">
        <v>68.260000000000005</v>
      </c>
      <c r="AA74" s="206">
        <v>22.12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79.69</v>
      </c>
      <c r="L75" s="206">
        <v>0</v>
      </c>
      <c r="M75" s="206">
        <v>0</v>
      </c>
      <c r="N75" s="206">
        <v>28.97</v>
      </c>
      <c r="O75" s="206">
        <v>48.65</v>
      </c>
      <c r="P75" s="206">
        <v>62.19</v>
      </c>
      <c r="Q75" s="206">
        <v>0</v>
      </c>
      <c r="R75" s="206">
        <v>5.2</v>
      </c>
      <c r="S75" s="206">
        <v>6.47</v>
      </c>
      <c r="T75" s="206">
        <v>0</v>
      </c>
      <c r="U75" s="206">
        <v>266.35000000000002</v>
      </c>
      <c r="V75" s="206">
        <v>2.2999999999999998</v>
      </c>
      <c r="W75" s="206">
        <v>11.39</v>
      </c>
      <c r="X75" s="206">
        <v>24.12</v>
      </c>
      <c r="Y75" s="206">
        <v>0</v>
      </c>
      <c r="Z75" s="206">
        <v>68.260000000000005</v>
      </c>
      <c r="AA75" s="206">
        <v>22.12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79.69</v>
      </c>
      <c r="L76" s="206">
        <v>0</v>
      </c>
      <c r="M76" s="206">
        <v>0</v>
      </c>
      <c r="N76" s="206">
        <v>28.97</v>
      </c>
      <c r="O76" s="206">
        <v>48.65</v>
      </c>
      <c r="P76" s="206">
        <v>62.19</v>
      </c>
      <c r="Q76" s="206">
        <v>0</v>
      </c>
      <c r="R76" s="206">
        <v>5.2</v>
      </c>
      <c r="S76" s="206">
        <v>6.47</v>
      </c>
      <c r="T76" s="206">
        <v>0</v>
      </c>
      <c r="U76" s="206">
        <v>266.35000000000002</v>
      </c>
      <c r="V76" s="206">
        <v>2.2999999999999998</v>
      </c>
      <c r="W76" s="206">
        <v>11.39</v>
      </c>
      <c r="X76" s="206">
        <v>24.12</v>
      </c>
      <c r="Y76" s="206">
        <v>0</v>
      </c>
      <c r="Z76" s="206">
        <v>68.260000000000005</v>
      </c>
      <c r="AA76" s="206">
        <v>22.12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79.69</v>
      </c>
      <c r="L77" s="206">
        <v>0</v>
      </c>
      <c r="M77" s="206">
        <v>0</v>
      </c>
      <c r="N77" s="206">
        <v>28.97</v>
      </c>
      <c r="O77" s="206">
        <v>48.65</v>
      </c>
      <c r="P77" s="206">
        <v>62.19</v>
      </c>
      <c r="Q77" s="206">
        <v>0</v>
      </c>
      <c r="R77" s="206">
        <v>5.2</v>
      </c>
      <c r="S77" s="206">
        <v>6.47</v>
      </c>
      <c r="T77" s="206">
        <v>0</v>
      </c>
      <c r="U77" s="206">
        <v>266.35000000000002</v>
      </c>
      <c r="V77" s="206">
        <v>2.2999999999999998</v>
      </c>
      <c r="W77" s="206">
        <v>11.39</v>
      </c>
      <c r="X77" s="206">
        <v>24.12</v>
      </c>
      <c r="Y77" s="206">
        <v>0</v>
      </c>
      <c r="Z77" s="206">
        <v>68.260000000000005</v>
      </c>
      <c r="AA77" s="206">
        <v>22.12</v>
      </c>
      <c r="AB77" s="206">
        <v>0</v>
      </c>
      <c r="AC77" s="206">
        <v>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79.69</v>
      </c>
      <c r="L78" s="206">
        <v>0</v>
      </c>
      <c r="M78" s="206">
        <v>0</v>
      </c>
      <c r="N78" s="206">
        <v>28.97</v>
      </c>
      <c r="O78" s="206">
        <v>48.65</v>
      </c>
      <c r="P78" s="206">
        <v>62.19</v>
      </c>
      <c r="Q78" s="206">
        <v>0</v>
      </c>
      <c r="R78" s="206">
        <v>5.2</v>
      </c>
      <c r="S78" s="206">
        <v>6.47</v>
      </c>
      <c r="T78" s="206">
        <v>0</v>
      </c>
      <c r="U78" s="206">
        <v>266.35000000000002</v>
      </c>
      <c r="V78" s="206">
        <v>2.2999999999999998</v>
      </c>
      <c r="W78" s="206">
        <v>11.39</v>
      </c>
      <c r="X78" s="206">
        <v>24.12</v>
      </c>
      <c r="Y78" s="206">
        <v>0</v>
      </c>
      <c r="Z78" s="206">
        <v>68.260000000000005</v>
      </c>
      <c r="AA78" s="206">
        <v>22.12</v>
      </c>
      <c r="AB78" s="206">
        <v>0</v>
      </c>
      <c r="AC78" s="206">
        <v>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79.69</v>
      </c>
      <c r="L79" s="206">
        <v>0</v>
      </c>
      <c r="M79" s="206">
        <v>0</v>
      </c>
      <c r="N79" s="206">
        <v>28.97</v>
      </c>
      <c r="O79" s="206">
        <v>48.65</v>
      </c>
      <c r="P79" s="206">
        <v>58.68</v>
      </c>
      <c r="Q79" s="206">
        <v>0</v>
      </c>
      <c r="R79" s="206">
        <v>5.2</v>
      </c>
      <c r="S79" s="206">
        <v>6.47</v>
      </c>
      <c r="T79" s="206">
        <v>0</v>
      </c>
      <c r="U79" s="206">
        <v>266.35000000000002</v>
      </c>
      <c r="V79" s="206">
        <v>2.2999999999999998</v>
      </c>
      <c r="W79" s="206">
        <v>11.39</v>
      </c>
      <c r="X79" s="206">
        <v>24.12</v>
      </c>
      <c r="Y79" s="206">
        <v>0</v>
      </c>
      <c r="Z79" s="206">
        <v>68.260000000000005</v>
      </c>
      <c r="AA79" s="206">
        <v>22.12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79.69</v>
      </c>
      <c r="L80" s="206">
        <v>0</v>
      </c>
      <c r="M80" s="206">
        <v>0</v>
      </c>
      <c r="N80" s="206">
        <v>28.97</v>
      </c>
      <c r="O80" s="206">
        <v>48.65</v>
      </c>
      <c r="P80" s="206">
        <v>58.68</v>
      </c>
      <c r="Q80" s="206">
        <v>0</v>
      </c>
      <c r="R80" s="206">
        <v>5.2</v>
      </c>
      <c r="S80" s="206">
        <v>6.47</v>
      </c>
      <c r="T80" s="206">
        <v>0</v>
      </c>
      <c r="U80" s="206">
        <v>266.35000000000002</v>
      </c>
      <c r="V80" s="206">
        <v>2.2999999999999998</v>
      </c>
      <c r="W80" s="206">
        <v>11.39</v>
      </c>
      <c r="X80" s="206">
        <v>24.12</v>
      </c>
      <c r="Y80" s="206">
        <v>0</v>
      </c>
      <c r="Z80" s="206">
        <v>68.260000000000005</v>
      </c>
      <c r="AA80" s="206">
        <v>22.12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79.69</v>
      </c>
      <c r="L81" s="206">
        <v>0</v>
      </c>
      <c r="M81" s="206">
        <v>0</v>
      </c>
      <c r="N81" s="206">
        <v>28.97</v>
      </c>
      <c r="O81" s="206">
        <v>48.65</v>
      </c>
      <c r="P81" s="206">
        <v>58.68</v>
      </c>
      <c r="Q81" s="206">
        <v>0</v>
      </c>
      <c r="R81" s="206">
        <v>5.2</v>
      </c>
      <c r="S81" s="206">
        <v>6.47</v>
      </c>
      <c r="T81" s="206">
        <v>0</v>
      </c>
      <c r="U81" s="206">
        <v>266.35000000000002</v>
      </c>
      <c r="V81" s="206">
        <v>2.2999999999999998</v>
      </c>
      <c r="W81" s="206">
        <v>11.39</v>
      </c>
      <c r="X81" s="206">
        <v>24.12</v>
      </c>
      <c r="Y81" s="206">
        <v>0</v>
      </c>
      <c r="Z81" s="206">
        <v>68.260000000000005</v>
      </c>
      <c r="AA81" s="206">
        <v>22.12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79.69</v>
      </c>
      <c r="L82" s="206">
        <v>0</v>
      </c>
      <c r="M82" s="206">
        <v>0</v>
      </c>
      <c r="N82" s="206">
        <v>28.97</v>
      </c>
      <c r="O82" s="206">
        <v>48.65</v>
      </c>
      <c r="P82" s="206">
        <v>58.68</v>
      </c>
      <c r="Q82" s="206">
        <v>0</v>
      </c>
      <c r="R82" s="206">
        <v>5.2</v>
      </c>
      <c r="S82" s="206">
        <v>6.47</v>
      </c>
      <c r="T82" s="206">
        <v>0</v>
      </c>
      <c r="U82" s="206">
        <v>266.35000000000002</v>
      </c>
      <c r="V82" s="206">
        <v>2.2999999999999998</v>
      </c>
      <c r="W82" s="206">
        <v>11.39</v>
      </c>
      <c r="X82" s="206">
        <v>24.12</v>
      </c>
      <c r="Y82" s="206">
        <v>0</v>
      </c>
      <c r="Z82" s="206">
        <v>68.260000000000005</v>
      </c>
      <c r="AA82" s="206">
        <v>22.12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79.69</v>
      </c>
      <c r="L83" s="206">
        <v>0</v>
      </c>
      <c r="M83" s="206">
        <v>0</v>
      </c>
      <c r="N83" s="206">
        <v>28.97</v>
      </c>
      <c r="O83" s="206">
        <v>48.65</v>
      </c>
      <c r="P83" s="206">
        <v>57.94</v>
      </c>
      <c r="Q83" s="206">
        <v>0</v>
      </c>
      <c r="R83" s="206">
        <v>5.2</v>
      </c>
      <c r="S83" s="206">
        <v>6.47</v>
      </c>
      <c r="T83" s="206">
        <v>0</v>
      </c>
      <c r="U83" s="206">
        <v>266.35000000000002</v>
      </c>
      <c r="V83" s="206">
        <v>2.44</v>
      </c>
      <c r="W83" s="206">
        <v>11.39</v>
      </c>
      <c r="X83" s="206">
        <v>24.12</v>
      </c>
      <c r="Y83" s="206">
        <v>0</v>
      </c>
      <c r="Z83" s="206">
        <v>68.260000000000005</v>
      </c>
      <c r="AA83" s="206">
        <v>22.12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48.58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79.69</v>
      </c>
      <c r="L84" s="206">
        <v>0</v>
      </c>
      <c r="M84" s="206">
        <v>0</v>
      </c>
      <c r="N84" s="206">
        <v>28.97</v>
      </c>
      <c r="O84" s="206">
        <v>48.65</v>
      </c>
      <c r="P84" s="206">
        <v>57.94</v>
      </c>
      <c r="Q84" s="206">
        <v>0</v>
      </c>
      <c r="R84" s="206">
        <v>5.2</v>
      </c>
      <c r="S84" s="206">
        <v>6.47</v>
      </c>
      <c r="T84" s="206">
        <v>0</v>
      </c>
      <c r="U84" s="206">
        <v>266.35000000000002</v>
      </c>
      <c r="V84" s="206">
        <v>2.44</v>
      </c>
      <c r="W84" s="206">
        <v>11.39</v>
      </c>
      <c r="X84" s="206">
        <v>24.12</v>
      </c>
      <c r="Y84" s="206">
        <v>0</v>
      </c>
      <c r="Z84" s="206">
        <v>68.260000000000005</v>
      </c>
      <c r="AA84" s="206">
        <v>22.12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48.58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79.69</v>
      </c>
      <c r="L85" s="206">
        <v>3.47</v>
      </c>
      <c r="M85" s="206">
        <v>0</v>
      </c>
      <c r="N85" s="206">
        <v>28.97</v>
      </c>
      <c r="O85" s="206">
        <v>48.65</v>
      </c>
      <c r="P85" s="206">
        <v>58.31</v>
      </c>
      <c r="Q85" s="206">
        <v>0</v>
      </c>
      <c r="R85" s="206">
        <v>5.2</v>
      </c>
      <c r="S85" s="206">
        <v>6.47</v>
      </c>
      <c r="T85" s="206">
        <v>0</v>
      </c>
      <c r="U85" s="206">
        <v>266.35000000000002</v>
      </c>
      <c r="V85" s="206">
        <v>2.44</v>
      </c>
      <c r="W85" s="206">
        <v>11.39</v>
      </c>
      <c r="X85" s="206">
        <v>24.12</v>
      </c>
      <c r="Y85" s="206">
        <v>0</v>
      </c>
      <c r="Z85" s="206">
        <v>68.260000000000005</v>
      </c>
      <c r="AA85" s="206">
        <v>22.12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38.799999999999997</v>
      </c>
      <c r="L86" s="206">
        <v>0</v>
      </c>
      <c r="M86" s="206">
        <v>0</v>
      </c>
      <c r="N86" s="206">
        <v>28.97</v>
      </c>
      <c r="O86" s="206">
        <v>48.65</v>
      </c>
      <c r="P86" s="206">
        <v>58.31</v>
      </c>
      <c r="Q86" s="206">
        <v>0</v>
      </c>
      <c r="R86" s="206">
        <v>5.2</v>
      </c>
      <c r="S86" s="206">
        <v>6.47</v>
      </c>
      <c r="T86" s="206">
        <v>0</v>
      </c>
      <c r="U86" s="206">
        <v>266.35000000000002</v>
      </c>
      <c r="V86" s="206">
        <v>3.3</v>
      </c>
      <c r="W86" s="206">
        <v>11.39</v>
      </c>
      <c r="X86" s="206">
        <v>24.12</v>
      </c>
      <c r="Y86" s="206">
        <v>0</v>
      </c>
      <c r="Z86" s="206">
        <v>68.260000000000005</v>
      </c>
      <c r="AA86" s="206">
        <v>22.12</v>
      </c>
      <c r="AB86" s="206">
        <v>0</v>
      </c>
      <c r="AC86" s="206">
        <v>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38.799999999999997</v>
      </c>
      <c r="L87" s="206">
        <v>0</v>
      </c>
      <c r="M87" s="206">
        <v>0</v>
      </c>
      <c r="N87" s="206">
        <v>28.97</v>
      </c>
      <c r="O87" s="206">
        <v>48.65</v>
      </c>
      <c r="P87" s="206">
        <v>58.68</v>
      </c>
      <c r="Q87" s="206">
        <v>0</v>
      </c>
      <c r="R87" s="206">
        <v>5.2</v>
      </c>
      <c r="S87" s="206">
        <v>6.47</v>
      </c>
      <c r="T87" s="206">
        <v>0</v>
      </c>
      <c r="U87" s="206">
        <v>266.35000000000002</v>
      </c>
      <c r="V87" s="206">
        <v>3.6</v>
      </c>
      <c r="W87" s="206">
        <v>11.39</v>
      </c>
      <c r="X87" s="206">
        <v>24.12</v>
      </c>
      <c r="Y87" s="206">
        <v>0</v>
      </c>
      <c r="Z87" s="206">
        <v>68.25</v>
      </c>
      <c r="AA87" s="206">
        <v>22.12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38.799999999999997</v>
      </c>
      <c r="L88" s="206">
        <v>0</v>
      </c>
      <c r="M88" s="206">
        <v>0</v>
      </c>
      <c r="N88" s="206">
        <v>28.97</v>
      </c>
      <c r="O88" s="206">
        <v>48.65</v>
      </c>
      <c r="P88" s="206">
        <v>58.68</v>
      </c>
      <c r="Q88" s="206">
        <v>0</v>
      </c>
      <c r="R88" s="206">
        <v>2.78</v>
      </c>
      <c r="S88" s="206">
        <v>1.92</v>
      </c>
      <c r="T88" s="206">
        <v>0</v>
      </c>
      <c r="U88" s="206">
        <v>266.35000000000002</v>
      </c>
      <c r="V88" s="206">
        <v>3.6</v>
      </c>
      <c r="W88" s="206">
        <v>11.39</v>
      </c>
      <c r="X88" s="206">
        <v>24.12</v>
      </c>
      <c r="Y88" s="206">
        <v>0</v>
      </c>
      <c r="Z88" s="206">
        <v>68.25</v>
      </c>
      <c r="AA88" s="206">
        <v>22.12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38.799999999999997</v>
      </c>
      <c r="L89" s="206">
        <v>0</v>
      </c>
      <c r="M89" s="206">
        <v>0</v>
      </c>
      <c r="N89" s="206">
        <v>28.97</v>
      </c>
      <c r="O89" s="206">
        <v>48.65</v>
      </c>
      <c r="P89" s="206">
        <v>59.05</v>
      </c>
      <c r="Q89" s="206">
        <v>0</v>
      </c>
      <c r="R89" s="206">
        <v>2.78</v>
      </c>
      <c r="S89" s="206">
        <v>1.92</v>
      </c>
      <c r="T89" s="206">
        <v>0</v>
      </c>
      <c r="U89" s="206">
        <v>266.35000000000002</v>
      </c>
      <c r="V89" s="206">
        <v>4.45</v>
      </c>
      <c r="W89" s="206">
        <v>11.39</v>
      </c>
      <c r="X89" s="206">
        <v>24.12</v>
      </c>
      <c r="Y89" s="206">
        <v>0</v>
      </c>
      <c r="Z89" s="206">
        <v>68.25</v>
      </c>
      <c r="AA89" s="206">
        <v>22.12</v>
      </c>
      <c r="AB89" s="206">
        <v>0</v>
      </c>
      <c r="AC89" s="206">
        <v>20.91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38.799999999999997</v>
      </c>
      <c r="L90" s="206">
        <v>0</v>
      </c>
      <c r="M90" s="206">
        <v>0</v>
      </c>
      <c r="N90" s="206">
        <v>28.97</v>
      </c>
      <c r="O90" s="206">
        <v>48.65</v>
      </c>
      <c r="P90" s="206">
        <v>59.05</v>
      </c>
      <c r="Q90" s="206">
        <v>0</v>
      </c>
      <c r="R90" s="206">
        <v>2.78</v>
      </c>
      <c r="S90" s="206">
        <v>1.92</v>
      </c>
      <c r="T90" s="206">
        <v>0</v>
      </c>
      <c r="U90" s="206">
        <v>266.35000000000002</v>
      </c>
      <c r="V90" s="206">
        <v>4.45</v>
      </c>
      <c r="W90" s="206">
        <v>11.39</v>
      </c>
      <c r="X90" s="206">
        <v>24.12</v>
      </c>
      <c r="Y90" s="206">
        <v>0</v>
      </c>
      <c r="Z90" s="206">
        <v>68.25</v>
      </c>
      <c r="AA90" s="206">
        <v>22.12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38.799999999999997</v>
      </c>
      <c r="L91" s="206">
        <v>0</v>
      </c>
      <c r="M91" s="206">
        <v>0</v>
      </c>
      <c r="N91" s="206">
        <v>28.97</v>
      </c>
      <c r="O91" s="206">
        <v>48.65</v>
      </c>
      <c r="P91" s="206">
        <v>59.05</v>
      </c>
      <c r="Q91" s="206">
        <v>0</v>
      </c>
      <c r="R91" s="206">
        <v>2.78</v>
      </c>
      <c r="S91" s="206">
        <v>1.92</v>
      </c>
      <c r="T91" s="206">
        <v>0</v>
      </c>
      <c r="U91" s="206">
        <v>266.35000000000002</v>
      </c>
      <c r="V91" s="206">
        <v>4.45</v>
      </c>
      <c r="W91" s="206">
        <v>11.39</v>
      </c>
      <c r="X91" s="206">
        <v>24.12</v>
      </c>
      <c r="Y91" s="206">
        <v>0</v>
      </c>
      <c r="Z91" s="206">
        <v>68.25</v>
      </c>
      <c r="AA91" s="206">
        <v>22.12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38.799999999999997</v>
      </c>
      <c r="L92" s="206">
        <v>0</v>
      </c>
      <c r="M92" s="206">
        <v>0</v>
      </c>
      <c r="N92" s="206">
        <v>28.97</v>
      </c>
      <c r="O92" s="206">
        <v>48.65</v>
      </c>
      <c r="P92" s="206">
        <v>59.05</v>
      </c>
      <c r="Q92" s="206">
        <v>0</v>
      </c>
      <c r="R92" s="206">
        <v>2.78</v>
      </c>
      <c r="S92" s="206">
        <v>1.92</v>
      </c>
      <c r="T92" s="206">
        <v>0</v>
      </c>
      <c r="U92" s="206">
        <v>266.35000000000002</v>
      </c>
      <c r="V92" s="206">
        <v>4.45</v>
      </c>
      <c r="W92" s="206">
        <v>11.39</v>
      </c>
      <c r="X92" s="206">
        <v>24.12</v>
      </c>
      <c r="Y92" s="206">
        <v>0</v>
      </c>
      <c r="Z92" s="206">
        <v>68.25</v>
      </c>
      <c r="AA92" s="206">
        <v>22.12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38.799999999999997</v>
      </c>
      <c r="L93" s="206">
        <v>0</v>
      </c>
      <c r="M93" s="206">
        <v>0</v>
      </c>
      <c r="N93" s="206">
        <v>28.97</v>
      </c>
      <c r="O93" s="206">
        <v>48.65</v>
      </c>
      <c r="P93" s="206">
        <v>59.05</v>
      </c>
      <c r="Q93" s="206">
        <v>0</v>
      </c>
      <c r="R93" s="206">
        <v>2.78</v>
      </c>
      <c r="S93" s="206">
        <v>1.92</v>
      </c>
      <c r="T93" s="206">
        <v>0</v>
      </c>
      <c r="U93" s="206">
        <v>266.35000000000002</v>
      </c>
      <c r="V93" s="206">
        <v>0.2</v>
      </c>
      <c r="W93" s="206">
        <v>11.39</v>
      </c>
      <c r="X93" s="206">
        <v>24.12</v>
      </c>
      <c r="Y93" s="206">
        <v>0</v>
      </c>
      <c r="Z93" s="206">
        <v>68.25</v>
      </c>
      <c r="AA93" s="206">
        <v>22.12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38.799999999999997</v>
      </c>
      <c r="L94" s="206">
        <v>0</v>
      </c>
      <c r="M94" s="206">
        <v>0</v>
      </c>
      <c r="N94" s="206">
        <v>28.97</v>
      </c>
      <c r="O94" s="206">
        <v>48.65</v>
      </c>
      <c r="P94" s="206">
        <v>59.05</v>
      </c>
      <c r="Q94" s="206">
        <v>0</v>
      </c>
      <c r="R94" s="206">
        <v>2.78</v>
      </c>
      <c r="S94" s="206">
        <v>1.92</v>
      </c>
      <c r="T94" s="206">
        <v>0</v>
      </c>
      <c r="U94" s="206">
        <v>266.35000000000002</v>
      </c>
      <c r="V94" s="206">
        <v>0</v>
      </c>
      <c r="W94" s="206">
        <v>11.39</v>
      </c>
      <c r="X94" s="206">
        <v>24.12</v>
      </c>
      <c r="Y94" s="206">
        <v>0</v>
      </c>
      <c r="Z94" s="206">
        <v>48.28</v>
      </c>
      <c r="AA94" s="206">
        <v>22.12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38.799999999999997</v>
      </c>
      <c r="L95" s="206">
        <v>0</v>
      </c>
      <c r="M95" s="206">
        <v>0</v>
      </c>
      <c r="N95" s="206">
        <v>28.97</v>
      </c>
      <c r="O95" s="206">
        <v>48.65</v>
      </c>
      <c r="P95" s="206">
        <v>59.05</v>
      </c>
      <c r="Q95" s="206">
        <v>0</v>
      </c>
      <c r="R95" s="206">
        <v>2.78</v>
      </c>
      <c r="S95" s="206">
        <v>1.92</v>
      </c>
      <c r="T95" s="206">
        <v>0</v>
      </c>
      <c r="U95" s="206">
        <v>266.35000000000002</v>
      </c>
      <c r="V95" s="206">
        <v>0</v>
      </c>
      <c r="W95" s="206">
        <v>11.39</v>
      </c>
      <c r="X95" s="206">
        <v>24.12</v>
      </c>
      <c r="Y95" s="206">
        <v>0</v>
      </c>
      <c r="Z95" s="206">
        <v>48.28</v>
      </c>
      <c r="AA95" s="206">
        <v>22.12</v>
      </c>
      <c r="AB95" s="206">
        <v>0</v>
      </c>
      <c r="AC95" s="206">
        <v>23.04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38.799999999999997</v>
      </c>
      <c r="L96" s="206">
        <v>0</v>
      </c>
      <c r="M96" s="206">
        <v>0</v>
      </c>
      <c r="N96" s="206">
        <v>28.97</v>
      </c>
      <c r="O96" s="206">
        <v>48.65</v>
      </c>
      <c r="P96" s="206">
        <v>59.05</v>
      </c>
      <c r="Q96" s="206">
        <v>0</v>
      </c>
      <c r="R96" s="206">
        <v>2.78</v>
      </c>
      <c r="S96" s="206">
        <v>1.92</v>
      </c>
      <c r="T96" s="206">
        <v>0</v>
      </c>
      <c r="U96" s="206">
        <v>266.35000000000002</v>
      </c>
      <c r="V96" s="206">
        <v>0</v>
      </c>
      <c r="W96" s="206">
        <v>11.39</v>
      </c>
      <c r="X96" s="206">
        <v>24.12</v>
      </c>
      <c r="Y96" s="206">
        <v>0</v>
      </c>
      <c r="Z96" s="206">
        <v>32.83</v>
      </c>
      <c r="AA96" s="206">
        <v>22.12</v>
      </c>
      <c r="AB96" s="206">
        <v>0</v>
      </c>
      <c r="AC96" s="206">
        <v>23.04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38.799999999999997</v>
      </c>
      <c r="L97" s="206">
        <v>0</v>
      </c>
      <c r="M97" s="206">
        <v>0</v>
      </c>
      <c r="N97" s="206">
        <v>28.97</v>
      </c>
      <c r="O97" s="206">
        <v>48.65</v>
      </c>
      <c r="P97" s="206">
        <v>59.05</v>
      </c>
      <c r="Q97" s="206">
        <v>0</v>
      </c>
      <c r="R97" s="206">
        <v>2.78</v>
      </c>
      <c r="S97" s="206">
        <v>1.92</v>
      </c>
      <c r="T97" s="206">
        <v>0</v>
      </c>
      <c r="U97" s="206">
        <v>266.35000000000002</v>
      </c>
      <c r="V97" s="206">
        <v>0</v>
      </c>
      <c r="W97" s="206">
        <v>11.39</v>
      </c>
      <c r="X97" s="206">
        <v>24.12</v>
      </c>
      <c r="Y97" s="206">
        <v>0</v>
      </c>
      <c r="Z97" s="206">
        <v>32.83</v>
      </c>
      <c r="AA97" s="206">
        <v>9.2799999999999994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38.799999999999997</v>
      </c>
      <c r="L98" s="206">
        <v>0</v>
      </c>
      <c r="M98" s="206">
        <v>0</v>
      </c>
      <c r="N98" s="206">
        <v>28.97</v>
      </c>
      <c r="O98" s="206">
        <v>48.65</v>
      </c>
      <c r="P98" s="206">
        <v>59.05</v>
      </c>
      <c r="Q98" s="206">
        <v>0</v>
      </c>
      <c r="R98" s="206">
        <v>2.78</v>
      </c>
      <c r="S98" s="206">
        <v>1.92</v>
      </c>
      <c r="T98" s="206">
        <v>0</v>
      </c>
      <c r="U98" s="206">
        <v>266.35000000000002</v>
      </c>
      <c r="V98" s="206">
        <v>0</v>
      </c>
      <c r="W98" s="206">
        <v>11.39</v>
      </c>
      <c r="X98" s="206">
        <v>24.12</v>
      </c>
      <c r="Y98" s="206">
        <v>0</v>
      </c>
      <c r="Z98" s="206">
        <v>32.83</v>
      </c>
      <c r="AA98" s="206">
        <v>9.2799999999999994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1.282602500000001</v>
      </c>
      <c r="L99">
        <f t="shared" si="0"/>
        <v>8.675E-4</v>
      </c>
      <c r="M99">
        <f t="shared" si="0"/>
        <v>0</v>
      </c>
      <c r="N99">
        <f t="shared" si="0"/>
        <v>0.69527999999999923</v>
      </c>
      <c r="O99">
        <f t="shared" si="0"/>
        <v>1.1676000000000004</v>
      </c>
      <c r="P99">
        <f t="shared" si="0"/>
        <v>1.4523899999999998</v>
      </c>
      <c r="Q99">
        <f t="shared" si="0"/>
        <v>0</v>
      </c>
      <c r="R99">
        <f t="shared" si="0"/>
        <v>9.1949999999999865E-2</v>
      </c>
      <c r="S99">
        <f t="shared" si="0"/>
        <v>9.7570000000000115E-2</v>
      </c>
      <c r="T99">
        <f t="shared" si="0"/>
        <v>0</v>
      </c>
      <c r="U99">
        <f t="shared" si="0"/>
        <v>6.3923999999999914</v>
      </c>
      <c r="V99">
        <f t="shared" si="0"/>
        <v>5.2362500000000034E-2</v>
      </c>
      <c r="W99">
        <f t="shared" si="0"/>
        <v>0.23792249999999976</v>
      </c>
      <c r="X99">
        <f t="shared" si="0"/>
        <v>0.50295749999999895</v>
      </c>
      <c r="Y99">
        <f t="shared" si="0"/>
        <v>0</v>
      </c>
      <c r="Z99">
        <f t="shared" si="0"/>
        <v>1.3979550000000021</v>
      </c>
      <c r="AA99">
        <f t="shared" si="0"/>
        <v>0.45383999999999908</v>
      </c>
      <c r="AB99">
        <f t="shared" si="0"/>
        <v>0</v>
      </c>
      <c r="AC99">
        <f t="shared" si="0"/>
        <v>0.22264749999999989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1.1539099999999989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0.20447750000000015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0.97</v>
      </c>
      <c r="L3" s="206">
        <v>70.62</v>
      </c>
      <c r="M3" s="206">
        <v>13.63</v>
      </c>
      <c r="N3" s="206">
        <v>35.01</v>
      </c>
      <c r="O3" s="206">
        <v>0</v>
      </c>
      <c r="P3" s="206">
        <v>37.21</v>
      </c>
      <c r="Q3" s="206">
        <v>0</v>
      </c>
      <c r="R3" s="206">
        <v>0.97</v>
      </c>
      <c r="S3" s="206">
        <v>1.93</v>
      </c>
      <c r="T3" s="206">
        <v>0</v>
      </c>
      <c r="U3" s="206">
        <v>20.68</v>
      </c>
      <c r="V3" s="206">
        <v>0.97</v>
      </c>
      <c r="W3" s="206">
        <v>1.93</v>
      </c>
      <c r="X3" s="206">
        <v>11.59</v>
      </c>
      <c r="Y3" s="206">
        <v>0</v>
      </c>
      <c r="Z3" s="206">
        <v>28.97</v>
      </c>
      <c r="AA3" s="206">
        <v>7.73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0.97</v>
      </c>
      <c r="L4" s="206">
        <v>112.98</v>
      </c>
      <c r="M4" s="206">
        <v>13.63</v>
      </c>
      <c r="N4" s="206">
        <v>35.01</v>
      </c>
      <c r="O4" s="206">
        <v>0</v>
      </c>
      <c r="P4" s="206">
        <v>37.21</v>
      </c>
      <c r="Q4" s="206">
        <v>0</v>
      </c>
      <c r="R4" s="206">
        <v>0.97</v>
      </c>
      <c r="S4" s="206">
        <v>1.93</v>
      </c>
      <c r="T4" s="206">
        <v>0</v>
      </c>
      <c r="U4" s="206">
        <v>20.68</v>
      </c>
      <c r="V4" s="206">
        <v>0.97</v>
      </c>
      <c r="W4" s="206">
        <v>1.93</v>
      </c>
      <c r="X4" s="206">
        <v>11.59</v>
      </c>
      <c r="Y4" s="206">
        <v>0</v>
      </c>
      <c r="Z4" s="206">
        <v>28.97</v>
      </c>
      <c r="AA4" s="206">
        <v>7.73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0.97</v>
      </c>
      <c r="L5" s="206">
        <v>112.98</v>
      </c>
      <c r="M5" s="206">
        <v>13.63</v>
      </c>
      <c r="N5" s="206">
        <v>35.01</v>
      </c>
      <c r="O5" s="206">
        <v>0</v>
      </c>
      <c r="P5" s="206">
        <v>37.21</v>
      </c>
      <c r="Q5" s="206">
        <v>0</v>
      </c>
      <c r="R5" s="206">
        <v>0.97</v>
      </c>
      <c r="S5" s="206">
        <v>1.93</v>
      </c>
      <c r="T5" s="206">
        <v>0</v>
      </c>
      <c r="U5" s="206">
        <v>20.68</v>
      </c>
      <c r="V5" s="206">
        <v>0.97</v>
      </c>
      <c r="W5" s="206">
        <v>1.93</v>
      </c>
      <c r="X5" s="206">
        <v>11.59</v>
      </c>
      <c r="Y5" s="206">
        <v>0</v>
      </c>
      <c r="Z5" s="206">
        <v>28.97</v>
      </c>
      <c r="AA5" s="206">
        <v>7.73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0.97</v>
      </c>
      <c r="L6" s="206">
        <v>112.98</v>
      </c>
      <c r="M6" s="206">
        <v>13.63</v>
      </c>
      <c r="N6" s="206">
        <v>35.01</v>
      </c>
      <c r="O6" s="206">
        <v>0</v>
      </c>
      <c r="P6" s="206">
        <v>37.21</v>
      </c>
      <c r="Q6" s="206">
        <v>0</v>
      </c>
      <c r="R6" s="206">
        <v>0.97</v>
      </c>
      <c r="S6" s="206">
        <v>1.93</v>
      </c>
      <c r="T6" s="206">
        <v>0</v>
      </c>
      <c r="U6" s="206">
        <v>20.68</v>
      </c>
      <c r="V6" s="206">
        <v>0.97</v>
      </c>
      <c r="W6" s="206">
        <v>1.93</v>
      </c>
      <c r="X6" s="206">
        <v>11.59</v>
      </c>
      <c r="Y6" s="206">
        <v>0</v>
      </c>
      <c r="Z6" s="206">
        <v>28.97</v>
      </c>
      <c r="AA6" s="206">
        <v>7.73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0.97</v>
      </c>
      <c r="L7" s="206">
        <v>112.98</v>
      </c>
      <c r="M7" s="206">
        <v>13.63</v>
      </c>
      <c r="N7" s="206">
        <v>35.01</v>
      </c>
      <c r="O7" s="206">
        <v>0</v>
      </c>
      <c r="P7" s="206">
        <v>37.21</v>
      </c>
      <c r="Q7" s="206">
        <v>0</v>
      </c>
      <c r="R7" s="206">
        <v>0.97</v>
      </c>
      <c r="S7" s="206">
        <v>1.93</v>
      </c>
      <c r="T7" s="206">
        <v>0</v>
      </c>
      <c r="U7" s="206">
        <v>20.68</v>
      </c>
      <c r="V7" s="206">
        <v>0.97</v>
      </c>
      <c r="W7" s="206">
        <v>1.93</v>
      </c>
      <c r="X7" s="206">
        <v>11.59</v>
      </c>
      <c r="Y7" s="206">
        <v>0</v>
      </c>
      <c r="Z7" s="206">
        <v>28.97</v>
      </c>
      <c r="AA7" s="206">
        <v>7.73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1.74</v>
      </c>
      <c r="L8" s="206">
        <v>112.98</v>
      </c>
      <c r="M8" s="206">
        <v>13.63</v>
      </c>
      <c r="N8" s="206">
        <v>35.01</v>
      </c>
      <c r="O8" s="206">
        <v>0</v>
      </c>
      <c r="P8" s="206">
        <v>37.21</v>
      </c>
      <c r="Q8" s="206">
        <v>0</v>
      </c>
      <c r="R8" s="206">
        <v>1.45</v>
      </c>
      <c r="S8" s="206">
        <v>1.93</v>
      </c>
      <c r="T8" s="206">
        <v>0</v>
      </c>
      <c r="U8" s="206">
        <v>20.68</v>
      </c>
      <c r="V8" s="206">
        <v>0.97</v>
      </c>
      <c r="W8" s="206">
        <v>1.93</v>
      </c>
      <c r="X8" s="206">
        <v>11.59</v>
      </c>
      <c r="Y8" s="206">
        <v>0</v>
      </c>
      <c r="Z8" s="206">
        <v>28.97</v>
      </c>
      <c r="AA8" s="206">
        <v>7.73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1.75</v>
      </c>
      <c r="L9" s="206">
        <v>112.98</v>
      </c>
      <c r="M9" s="206">
        <v>13.63</v>
      </c>
      <c r="N9" s="206">
        <v>35.01</v>
      </c>
      <c r="O9" s="206">
        <v>0</v>
      </c>
      <c r="P9" s="206">
        <v>37.21</v>
      </c>
      <c r="Q9" s="206">
        <v>0</v>
      </c>
      <c r="R9" s="206">
        <v>3.13</v>
      </c>
      <c r="S9" s="206">
        <v>1.93</v>
      </c>
      <c r="T9" s="206">
        <v>0</v>
      </c>
      <c r="U9" s="206">
        <v>20.68</v>
      </c>
      <c r="V9" s="206">
        <v>0.97</v>
      </c>
      <c r="W9" s="206">
        <v>1.93</v>
      </c>
      <c r="X9" s="206">
        <v>11.59</v>
      </c>
      <c r="Y9" s="206">
        <v>0</v>
      </c>
      <c r="Z9" s="206">
        <v>28.97</v>
      </c>
      <c r="AA9" s="206">
        <v>7.73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1.74</v>
      </c>
      <c r="L10" s="206">
        <v>112.98</v>
      </c>
      <c r="M10" s="206">
        <v>13.63</v>
      </c>
      <c r="N10" s="206">
        <v>35.01</v>
      </c>
      <c r="O10" s="206">
        <v>0</v>
      </c>
      <c r="P10" s="206">
        <v>37.21</v>
      </c>
      <c r="Q10" s="206">
        <v>0</v>
      </c>
      <c r="R10" s="206">
        <v>3.17</v>
      </c>
      <c r="S10" s="206">
        <v>4.0599999999999996</v>
      </c>
      <c r="T10" s="206">
        <v>0</v>
      </c>
      <c r="U10" s="206">
        <v>20.68</v>
      </c>
      <c r="V10" s="206">
        <v>0.72</v>
      </c>
      <c r="W10" s="206">
        <v>1.93</v>
      </c>
      <c r="X10" s="206">
        <v>11.59</v>
      </c>
      <c r="Y10" s="206">
        <v>0</v>
      </c>
      <c r="Z10" s="206">
        <v>28.97</v>
      </c>
      <c r="AA10" s="206">
        <v>7.73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1.75</v>
      </c>
      <c r="L11" s="206">
        <v>112.98</v>
      </c>
      <c r="M11" s="206">
        <v>13.63</v>
      </c>
      <c r="N11" s="206">
        <v>35.01</v>
      </c>
      <c r="O11" s="206">
        <v>0</v>
      </c>
      <c r="P11" s="206">
        <v>37.21</v>
      </c>
      <c r="Q11" s="206">
        <v>0</v>
      </c>
      <c r="R11" s="206">
        <v>3.17</v>
      </c>
      <c r="S11" s="206">
        <v>4.0599999999999996</v>
      </c>
      <c r="T11" s="206">
        <v>0</v>
      </c>
      <c r="U11" s="206">
        <v>20.68</v>
      </c>
      <c r="V11" s="206">
        <v>0.97</v>
      </c>
      <c r="W11" s="206">
        <v>1.93</v>
      </c>
      <c r="X11" s="206">
        <v>11.59</v>
      </c>
      <c r="Y11" s="206">
        <v>0</v>
      </c>
      <c r="Z11" s="206">
        <v>28.97</v>
      </c>
      <c r="AA11" s="206">
        <v>7.73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1.74</v>
      </c>
      <c r="L12" s="206">
        <v>112.98</v>
      </c>
      <c r="M12" s="206">
        <v>13.63</v>
      </c>
      <c r="N12" s="206">
        <v>35.01</v>
      </c>
      <c r="O12" s="206">
        <v>0</v>
      </c>
      <c r="P12" s="206">
        <v>37.21</v>
      </c>
      <c r="Q12" s="206">
        <v>0</v>
      </c>
      <c r="R12" s="206">
        <v>3.17</v>
      </c>
      <c r="S12" s="206">
        <v>4.0599999999999996</v>
      </c>
      <c r="T12" s="206">
        <v>0</v>
      </c>
      <c r="U12" s="206">
        <v>20.68</v>
      </c>
      <c r="V12" s="206">
        <v>0.97</v>
      </c>
      <c r="W12" s="206">
        <v>1.93</v>
      </c>
      <c r="X12" s="206">
        <v>11.59</v>
      </c>
      <c r="Y12" s="206">
        <v>0</v>
      </c>
      <c r="Z12" s="206">
        <v>28.97</v>
      </c>
      <c r="AA12" s="206">
        <v>7.73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1.75</v>
      </c>
      <c r="L13" s="206">
        <v>112.98</v>
      </c>
      <c r="M13" s="206">
        <v>13.63</v>
      </c>
      <c r="N13" s="206">
        <v>35.01</v>
      </c>
      <c r="O13" s="206">
        <v>0</v>
      </c>
      <c r="P13" s="206">
        <v>37.21</v>
      </c>
      <c r="Q13" s="206">
        <v>0</v>
      </c>
      <c r="R13" s="206">
        <v>3.17</v>
      </c>
      <c r="S13" s="206">
        <v>4.0599999999999996</v>
      </c>
      <c r="T13" s="206">
        <v>0</v>
      </c>
      <c r="U13" s="206">
        <v>20.68</v>
      </c>
      <c r="V13" s="206">
        <v>0.97</v>
      </c>
      <c r="W13" s="206">
        <v>1.93</v>
      </c>
      <c r="X13" s="206">
        <v>11.59</v>
      </c>
      <c r="Y13" s="206">
        <v>0</v>
      </c>
      <c r="Z13" s="206">
        <v>28.97</v>
      </c>
      <c r="AA13" s="206">
        <v>7.73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1.74</v>
      </c>
      <c r="L14" s="206">
        <v>112.98</v>
      </c>
      <c r="M14" s="206">
        <v>13.63</v>
      </c>
      <c r="N14" s="206">
        <v>35.01</v>
      </c>
      <c r="O14" s="206">
        <v>0</v>
      </c>
      <c r="P14" s="206">
        <v>37.21</v>
      </c>
      <c r="Q14" s="206">
        <v>0</v>
      </c>
      <c r="R14" s="206">
        <v>3.17</v>
      </c>
      <c r="S14" s="206">
        <v>4.0599999999999996</v>
      </c>
      <c r="T14" s="206">
        <v>0</v>
      </c>
      <c r="U14" s="206">
        <v>20.68</v>
      </c>
      <c r="V14" s="206">
        <v>0.97</v>
      </c>
      <c r="W14" s="206">
        <v>1.93</v>
      </c>
      <c r="X14" s="206">
        <v>11.59</v>
      </c>
      <c r="Y14" s="206">
        <v>0</v>
      </c>
      <c r="Z14" s="206">
        <v>28.97</v>
      </c>
      <c r="AA14" s="206">
        <v>7.73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1.75</v>
      </c>
      <c r="L15" s="206">
        <v>112.98</v>
      </c>
      <c r="M15" s="206">
        <v>13.63</v>
      </c>
      <c r="N15" s="206">
        <v>35.01</v>
      </c>
      <c r="O15" s="206">
        <v>0</v>
      </c>
      <c r="P15" s="206">
        <v>37.21</v>
      </c>
      <c r="Q15" s="206">
        <v>0</v>
      </c>
      <c r="R15" s="206">
        <v>3.17</v>
      </c>
      <c r="S15" s="206">
        <v>4.0599999999999996</v>
      </c>
      <c r="T15" s="206">
        <v>0</v>
      </c>
      <c r="U15" s="206">
        <v>20.68</v>
      </c>
      <c r="V15" s="206">
        <v>0.97</v>
      </c>
      <c r="W15" s="206">
        <v>1.93</v>
      </c>
      <c r="X15" s="206">
        <v>11.59</v>
      </c>
      <c r="Y15" s="206">
        <v>0</v>
      </c>
      <c r="Z15" s="206">
        <v>28.97</v>
      </c>
      <c r="AA15" s="206">
        <v>7.73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1.74</v>
      </c>
      <c r="L16" s="206">
        <v>112.98</v>
      </c>
      <c r="M16" s="206">
        <v>13.63</v>
      </c>
      <c r="N16" s="206">
        <v>35.01</v>
      </c>
      <c r="O16" s="206">
        <v>0</v>
      </c>
      <c r="P16" s="206">
        <v>37.21</v>
      </c>
      <c r="Q16" s="206">
        <v>0</v>
      </c>
      <c r="R16" s="206">
        <v>3.17</v>
      </c>
      <c r="S16" s="206">
        <v>4.0599999999999996</v>
      </c>
      <c r="T16" s="206">
        <v>0</v>
      </c>
      <c r="U16" s="206">
        <v>20.68</v>
      </c>
      <c r="V16" s="206">
        <v>0.97</v>
      </c>
      <c r="W16" s="206">
        <v>1.93</v>
      </c>
      <c r="X16" s="206">
        <v>11.59</v>
      </c>
      <c r="Y16" s="206">
        <v>0</v>
      </c>
      <c r="Z16" s="206">
        <v>28.97</v>
      </c>
      <c r="AA16" s="206">
        <v>7.73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1.75</v>
      </c>
      <c r="L17" s="206">
        <v>112.98</v>
      </c>
      <c r="M17" s="206">
        <v>13.63</v>
      </c>
      <c r="N17" s="206">
        <v>35.01</v>
      </c>
      <c r="O17" s="206">
        <v>0</v>
      </c>
      <c r="P17" s="206">
        <v>37.21</v>
      </c>
      <c r="Q17" s="206">
        <v>0</v>
      </c>
      <c r="R17" s="206">
        <v>3.17</v>
      </c>
      <c r="S17" s="206">
        <v>4.0599999999999996</v>
      </c>
      <c r="T17" s="206">
        <v>0</v>
      </c>
      <c r="U17" s="206">
        <v>20.68</v>
      </c>
      <c r="V17" s="206">
        <v>0.97</v>
      </c>
      <c r="W17" s="206">
        <v>1.93</v>
      </c>
      <c r="X17" s="206">
        <v>11.59</v>
      </c>
      <c r="Y17" s="206">
        <v>0</v>
      </c>
      <c r="Z17" s="206">
        <v>28.97</v>
      </c>
      <c r="AA17" s="206">
        <v>7.73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1.74</v>
      </c>
      <c r="L18" s="206">
        <v>112.98</v>
      </c>
      <c r="M18" s="206">
        <v>13.63</v>
      </c>
      <c r="N18" s="206">
        <v>35.01</v>
      </c>
      <c r="O18" s="206">
        <v>0</v>
      </c>
      <c r="P18" s="206">
        <v>37.21</v>
      </c>
      <c r="Q18" s="206">
        <v>0</v>
      </c>
      <c r="R18" s="206">
        <v>3.17</v>
      </c>
      <c r="S18" s="206">
        <v>4.0599999999999996</v>
      </c>
      <c r="T18" s="206">
        <v>0</v>
      </c>
      <c r="U18" s="206">
        <v>20.68</v>
      </c>
      <c r="V18" s="206">
        <v>0.97</v>
      </c>
      <c r="W18" s="206">
        <v>1.93</v>
      </c>
      <c r="X18" s="206">
        <v>11.59</v>
      </c>
      <c r="Y18" s="206">
        <v>0</v>
      </c>
      <c r="Z18" s="206">
        <v>28.97</v>
      </c>
      <c r="AA18" s="206">
        <v>7.73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1.75</v>
      </c>
      <c r="L19" s="206">
        <v>112.98</v>
      </c>
      <c r="M19" s="206">
        <v>13.63</v>
      </c>
      <c r="N19" s="206">
        <v>35.01</v>
      </c>
      <c r="O19" s="206">
        <v>0</v>
      </c>
      <c r="P19" s="206">
        <v>37.21</v>
      </c>
      <c r="Q19" s="206">
        <v>0</v>
      </c>
      <c r="R19" s="206">
        <v>3.2</v>
      </c>
      <c r="S19" s="206">
        <v>4.0599999999999996</v>
      </c>
      <c r="T19" s="206">
        <v>0</v>
      </c>
      <c r="U19" s="206">
        <v>20.68</v>
      </c>
      <c r="V19" s="206">
        <v>0.97</v>
      </c>
      <c r="W19" s="206">
        <v>1.93</v>
      </c>
      <c r="X19" s="206">
        <v>11.59</v>
      </c>
      <c r="Y19" s="206">
        <v>0</v>
      </c>
      <c r="Z19" s="206">
        <v>28.97</v>
      </c>
      <c r="AA19" s="206">
        <v>7.73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1.74</v>
      </c>
      <c r="L20" s="206">
        <v>112.98</v>
      </c>
      <c r="M20" s="206">
        <v>13.63</v>
      </c>
      <c r="N20" s="206">
        <v>35.01</v>
      </c>
      <c r="O20" s="206">
        <v>0</v>
      </c>
      <c r="P20" s="206">
        <v>37.21</v>
      </c>
      <c r="Q20" s="206">
        <v>0</v>
      </c>
      <c r="R20" s="206">
        <v>3.2</v>
      </c>
      <c r="S20" s="206">
        <v>4.0599999999999996</v>
      </c>
      <c r="T20" s="206">
        <v>0</v>
      </c>
      <c r="U20" s="206">
        <v>20.68</v>
      </c>
      <c r="V20" s="206">
        <v>0.97</v>
      </c>
      <c r="W20" s="206">
        <v>1.93</v>
      </c>
      <c r="X20" s="206">
        <v>11.59</v>
      </c>
      <c r="Y20" s="206">
        <v>0</v>
      </c>
      <c r="Z20" s="206">
        <v>28.97</v>
      </c>
      <c r="AA20" s="206">
        <v>7.73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1.75</v>
      </c>
      <c r="L21" s="206">
        <v>112.98</v>
      </c>
      <c r="M21" s="206">
        <v>13.63</v>
      </c>
      <c r="N21" s="206">
        <v>35.01</v>
      </c>
      <c r="O21" s="206">
        <v>0</v>
      </c>
      <c r="P21" s="206">
        <v>37.21</v>
      </c>
      <c r="Q21" s="206">
        <v>0</v>
      </c>
      <c r="R21" s="206">
        <v>3.2</v>
      </c>
      <c r="S21" s="206">
        <v>4.08</v>
      </c>
      <c r="T21" s="206">
        <v>0</v>
      </c>
      <c r="U21" s="206">
        <v>20.68</v>
      </c>
      <c r="V21" s="206">
        <v>0.97</v>
      </c>
      <c r="W21" s="206">
        <v>1.93</v>
      </c>
      <c r="X21" s="206">
        <v>11.59</v>
      </c>
      <c r="Y21" s="206">
        <v>0</v>
      </c>
      <c r="Z21" s="206">
        <v>28.97</v>
      </c>
      <c r="AA21" s="206">
        <v>7.73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1.74</v>
      </c>
      <c r="L22" s="206">
        <v>112.98</v>
      </c>
      <c r="M22" s="206">
        <v>13.63</v>
      </c>
      <c r="N22" s="206">
        <v>35.01</v>
      </c>
      <c r="O22" s="206">
        <v>0</v>
      </c>
      <c r="P22" s="206">
        <v>37.21</v>
      </c>
      <c r="Q22" s="206">
        <v>0</v>
      </c>
      <c r="R22" s="206">
        <v>3.2</v>
      </c>
      <c r="S22" s="206">
        <v>4.08</v>
      </c>
      <c r="T22" s="206">
        <v>0</v>
      </c>
      <c r="U22" s="206">
        <v>20.68</v>
      </c>
      <c r="V22" s="206">
        <v>0.97</v>
      </c>
      <c r="W22" s="206">
        <v>1.93</v>
      </c>
      <c r="X22" s="206">
        <v>11.59</v>
      </c>
      <c r="Y22" s="206">
        <v>0</v>
      </c>
      <c r="Z22" s="206">
        <v>28.97</v>
      </c>
      <c r="AA22" s="206">
        <v>7.73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1.64</v>
      </c>
      <c r="L23" s="206">
        <v>112.98</v>
      </c>
      <c r="M23" s="206">
        <v>13.63</v>
      </c>
      <c r="N23" s="206">
        <v>35.01</v>
      </c>
      <c r="O23" s="206">
        <v>0</v>
      </c>
      <c r="P23" s="206">
        <v>37.21</v>
      </c>
      <c r="Q23" s="206">
        <v>0</v>
      </c>
      <c r="R23" s="206">
        <v>2.63</v>
      </c>
      <c r="S23" s="206">
        <v>3.78</v>
      </c>
      <c r="T23" s="206">
        <v>0</v>
      </c>
      <c r="U23" s="206">
        <v>20.68</v>
      </c>
      <c r="V23" s="206">
        <v>0.97</v>
      </c>
      <c r="W23" s="206">
        <v>1.93</v>
      </c>
      <c r="X23" s="206">
        <v>11.59</v>
      </c>
      <c r="Y23" s="206">
        <v>0</v>
      </c>
      <c r="Z23" s="206">
        <v>28.97</v>
      </c>
      <c r="AA23" s="206">
        <v>7.73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1.63</v>
      </c>
      <c r="L24" s="206">
        <v>112.98</v>
      </c>
      <c r="M24" s="206">
        <v>13.63</v>
      </c>
      <c r="N24" s="206">
        <v>35.01</v>
      </c>
      <c r="O24" s="206">
        <v>0</v>
      </c>
      <c r="P24" s="206">
        <v>37.21</v>
      </c>
      <c r="Q24" s="206">
        <v>0</v>
      </c>
      <c r="R24" s="206">
        <v>2.63</v>
      </c>
      <c r="S24" s="206">
        <v>3.78</v>
      </c>
      <c r="T24" s="206">
        <v>0</v>
      </c>
      <c r="U24" s="206">
        <v>20.68</v>
      </c>
      <c r="V24" s="206">
        <v>0.97</v>
      </c>
      <c r="W24" s="206">
        <v>1.93</v>
      </c>
      <c r="X24" s="206">
        <v>11.57</v>
      </c>
      <c r="Y24" s="206">
        <v>0</v>
      </c>
      <c r="Z24" s="206">
        <v>28.97</v>
      </c>
      <c r="AA24" s="206">
        <v>7.73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0.97</v>
      </c>
      <c r="L25" s="206">
        <v>112.98</v>
      </c>
      <c r="M25" s="206">
        <v>13.63</v>
      </c>
      <c r="N25" s="206">
        <v>35.01</v>
      </c>
      <c r="O25" s="206">
        <v>0</v>
      </c>
      <c r="P25" s="206">
        <v>37.21</v>
      </c>
      <c r="Q25" s="206">
        <v>0</v>
      </c>
      <c r="R25" s="206">
        <v>0.97</v>
      </c>
      <c r="S25" s="206">
        <v>1.93</v>
      </c>
      <c r="T25" s="206">
        <v>0</v>
      </c>
      <c r="U25" s="206">
        <v>20.68</v>
      </c>
      <c r="V25" s="206">
        <v>0.97</v>
      </c>
      <c r="W25" s="206">
        <v>1.93</v>
      </c>
      <c r="X25" s="206">
        <v>11.59</v>
      </c>
      <c r="Y25" s="206">
        <v>0</v>
      </c>
      <c r="Z25" s="206">
        <v>28.97</v>
      </c>
      <c r="AA25" s="206">
        <v>7.73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0.97</v>
      </c>
      <c r="L26" s="206">
        <v>112.98</v>
      </c>
      <c r="M26" s="206">
        <v>13.63</v>
      </c>
      <c r="N26" s="206">
        <v>35.01</v>
      </c>
      <c r="O26" s="206">
        <v>0</v>
      </c>
      <c r="P26" s="206">
        <v>37.21</v>
      </c>
      <c r="Q26" s="206">
        <v>0</v>
      </c>
      <c r="R26" s="206">
        <v>0.97</v>
      </c>
      <c r="S26" s="206">
        <v>1.93</v>
      </c>
      <c r="T26" s="206">
        <v>0</v>
      </c>
      <c r="U26" s="206">
        <v>20.68</v>
      </c>
      <c r="V26" s="206">
        <v>0.97</v>
      </c>
      <c r="W26" s="206">
        <v>1.93</v>
      </c>
      <c r="X26" s="206">
        <v>11.59</v>
      </c>
      <c r="Y26" s="206">
        <v>0</v>
      </c>
      <c r="Z26" s="206">
        <v>28.97</v>
      </c>
      <c r="AA26" s="206">
        <v>7.73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0.97</v>
      </c>
      <c r="L27" s="206">
        <v>112.98</v>
      </c>
      <c r="M27" s="206">
        <v>13.63</v>
      </c>
      <c r="N27" s="206">
        <v>35.01</v>
      </c>
      <c r="O27" s="206">
        <v>0</v>
      </c>
      <c r="P27" s="206">
        <v>37.21</v>
      </c>
      <c r="Q27" s="206">
        <v>0</v>
      </c>
      <c r="R27" s="206">
        <v>0.97</v>
      </c>
      <c r="S27" s="206">
        <v>1.93</v>
      </c>
      <c r="T27" s="206">
        <v>0</v>
      </c>
      <c r="U27" s="206">
        <v>20.68</v>
      </c>
      <c r="V27" s="206">
        <v>0.83</v>
      </c>
      <c r="W27" s="206">
        <v>12.56</v>
      </c>
      <c r="X27" s="206">
        <v>28.01</v>
      </c>
      <c r="Y27" s="206">
        <v>0</v>
      </c>
      <c r="Z27" s="206">
        <v>28.97</v>
      </c>
      <c r="AA27" s="206">
        <v>7.73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0.97</v>
      </c>
      <c r="L28" s="206">
        <v>112.98</v>
      </c>
      <c r="M28" s="206">
        <v>13.63</v>
      </c>
      <c r="N28" s="206">
        <v>35.01</v>
      </c>
      <c r="O28" s="206">
        <v>0</v>
      </c>
      <c r="P28" s="206">
        <v>37.21</v>
      </c>
      <c r="Q28" s="206">
        <v>0</v>
      </c>
      <c r="R28" s="206">
        <v>5.79</v>
      </c>
      <c r="S28" s="206">
        <v>7.73</v>
      </c>
      <c r="T28" s="206">
        <v>0</v>
      </c>
      <c r="U28" s="206">
        <v>20.68</v>
      </c>
      <c r="V28" s="206">
        <v>3.82</v>
      </c>
      <c r="W28" s="206">
        <v>12.56</v>
      </c>
      <c r="X28" s="206">
        <v>28.01</v>
      </c>
      <c r="Y28" s="206">
        <v>0</v>
      </c>
      <c r="Z28" s="206">
        <v>72.430000000000007</v>
      </c>
      <c r="AA28" s="206">
        <v>26.07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1.94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0.97</v>
      </c>
      <c r="L29" s="206">
        <v>112.98</v>
      </c>
      <c r="M29" s="206">
        <v>13.63</v>
      </c>
      <c r="N29" s="206">
        <v>35.01</v>
      </c>
      <c r="O29" s="206">
        <v>0</v>
      </c>
      <c r="P29" s="206">
        <v>37.21</v>
      </c>
      <c r="Q29" s="206">
        <v>0</v>
      </c>
      <c r="R29" s="206">
        <v>5.79</v>
      </c>
      <c r="S29" s="206">
        <v>7.73</v>
      </c>
      <c r="T29" s="206">
        <v>0</v>
      </c>
      <c r="U29" s="206">
        <v>20.68</v>
      </c>
      <c r="V29" s="206">
        <v>3.82</v>
      </c>
      <c r="W29" s="206">
        <v>12.56</v>
      </c>
      <c r="X29" s="206">
        <v>28.01</v>
      </c>
      <c r="Y29" s="206">
        <v>0</v>
      </c>
      <c r="Z29" s="206">
        <v>72.430000000000007</v>
      </c>
      <c r="AA29" s="206">
        <v>26.07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57.47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0.97</v>
      </c>
      <c r="L30" s="206">
        <v>112.98</v>
      </c>
      <c r="M30" s="206">
        <v>13.63</v>
      </c>
      <c r="N30" s="206">
        <v>35.01</v>
      </c>
      <c r="O30" s="206">
        <v>0</v>
      </c>
      <c r="P30" s="206">
        <v>37.21</v>
      </c>
      <c r="Q30" s="206">
        <v>0</v>
      </c>
      <c r="R30" s="206">
        <v>5.79</v>
      </c>
      <c r="S30" s="206">
        <v>7.73</v>
      </c>
      <c r="T30" s="206">
        <v>0</v>
      </c>
      <c r="U30" s="206">
        <v>20.68</v>
      </c>
      <c r="V30" s="206">
        <v>3.82</v>
      </c>
      <c r="W30" s="206">
        <v>12.56</v>
      </c>
      <c r="X30" s="206">
        <v>28.01</v>
      </c>
      <c r="Y30" s="206">
        <v>0</v>
      </c>
      <c r="Z30" s="206">
        <v>72.430000000000007</v>
      </c>
      <c r="AA30" s="206">
        <v>26.07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57.47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10.09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0.97</v>
      </c>
      <c r="L31" s="206">
        <v>112.98</v>
      </c>
      <c r="M31" s="206">
        <v>13.63</v>
      </c>
      <c r="N31" s="206">
        <v>35.01</v>
      </c>
      <c r="O31" s="206">
        <v>0</v>
      </c>
      <c r="P31" s="206">
        <v>37.21</v>
      </c>
      <c r="Q31" s="206">
        <v>0</v>
      </c>
      <c r="R31" s="206">
        <v>5.79</v>
      </c>
      <c r="S31" s="206">
        <v>7.73</v>
      </c>
      <c r="T31" s="206">
        <v>0</v>
      </c>
      <c r="U31" s="206">
        <v>20.68</v>
      </c>
      <c r="V31" s="206">
        <v>2.58</v>
      </c>
      <c r="W31" s="206">
        <v>12.56</v>
      </c>
      <c r="X31" s="206">
        <v>28.01</v>
      </c>
      <c r="Y31" s="206">
        <v>0</v>
      </c>
      <c r="Z31" s="206">
        <v>72.430000000000007</v>
      </c>
      <c r="AA31" s="206">
        <v>26.07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57.47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15.67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0.97</v>
      </c>
      <c r="L32" s="206">
        <v>112.98</v>
      </c>
      <c r="M32" s="206">
        <v>13.63</v>
      </c>
      <c r="N32" s="206">
        <v>35.01</v>
      </c>
      <c r="O32" s="206">
        <v>0</v>
      </c>
      <c r="P32" s="206">
        <v>37.21</v>
      </c>
      <c r="Q32" s="206">
        <v>0</v>
      </c>
      <c r="R32" s="206">
        <v>5.79</v>
      </c>
      <c r="S32" s="206">
        <v>7.73</v>
      </c>
      <c r="T32" s="206">
        <v>0</v>
      </c>
      <c r="U32" s="206">
        <v>20.68</v>
      </c>
      <c r="V32" s="206">
        <v>2.58</v>
      </c>
      <c r="W32" s="206">
        <v>12.56</v>
      </c>
      <c r="X32" s="206">
        <v>28.01</v>
      </c>
      <c r="Y32" s="206">
        <v>0</v>
      </c>
      <c r="Z32" s="206">
        <v>72.430000000000007</v>
      </c>
      <c r="AA32" s="206">
        <v>26.07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57.47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0.97</v>
      </c>
      <c r="L33" s="206">
        <v>112.98</v>
      </c>
      <c r="M33" s="206">
        <v>13.63</v>
      </c>
      <c r="N33" s="206">
        <v>35.01</v>
      </c>
      <c r="O33" s="206">
        <v>0</v>
      </c>
      <c r="P33" s="206">
        <v>37.21</v>
      </c>
      <c r="Q33" s="206">
        <v>0</v>
      </c>
      <c r="R33" s="206">
        <v>5.79</v>
      </c>
      <c r="S33" s="206">
        <v>7.73</v>
      </c>
      <c r="T33" s="206">
        <v>0</v>
      </c>
      <c r="U33" s="206">
        <v>20.68</v>
      </c>
      <c r="V33" s="206">
        <v>2.58</v>
      </c>
      <c r="W33" s="206">
        <v>12.56</v>
      </c>
      <c r="X33" s="206">
        <v>28.01</v>
      </c>
      <c r="Y33" s="206">
        <v>0</v>
      </c>
      <c r="Z33" s="206">
        <v>72.430000000000007</v>
      </c>
      <c r="AA33" s="206">
        <v>26.07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57.47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0.97</v>
      </c>
      <c r="L34" s="206">
        <v>112.98</v>
      </c>
      <c r="M34" s="206">
        <v>13.63</v>
      </c>
      <c r="N34" s="206">
        <v>35.01</v>
      </c>
      <c r="O34" s="206">
        <v>0</v>
      </c>
      <c r="P34" s="206">
        <v>37.21</v>
      </c>
      <c r="Q34" s="206">
        <v>0</v>
      </c>
      <c r="R34" s="206">
        <v>5.79</v>
      </c>
      <c r="S34" s="206">
        <v>7.73</v>
      </c>
      <c r="T34" s="206">
        <v>0</v>
      </c>
      <c r="U34" s="206">
        <v>20.68</v>
      </c>
      <c r="V34" s="206">
        <v>2.58</v>
      </c>
      <c r="W34" s="206">
        <v>12.56</v>
      </c>
      <c r="X34" s="206">
        <v>28.01</v>
      </c>
      <c r="Y34" s="206">
        <v>0</v>
      </c>
      <c r="Z34" s="206">
        <v>72.430000000000007</v>
      </c>
      <c r="AA34" s="206">
        <v>26.07</v>
      </c>
      <c r="AB34" s="206">
        <v>0</v>
      </c>
      <c r="AC34" s="206">
        <v>8.6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57.47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0.97</v>
      </c>
      <c r="L35" s="206">
        <v>112.98</v>
      </c>
      <c r="M35" s="206">
        <v>13.63</v>
      </c>
      <c r="N35" s="206">
        <v>35.01</v>
      </c>
      <c r="O35" s="206">
        <v>0</v>
      </c>
      <c r="P35" s="206">
        <v>37.21</v>
      </c>
      <c r="Q35" s="206">
        <v>0</v>
      </c>
      <c r="R35" s="206">
        <v>5.79</v>
      </c>
      <c r="S35" s="206">
        <v>7.73</v>
      </c>
      <c r="T35" s="206">
        <v>0</v>
      </c>
      <c r="U35" s="206">
        <v>20.68</v>
      </c>
      <c r="V35" s="206">
        <v>2.58</v>
      </c>
      <c r="W35" s="206">
        <v>12.56</v>
      </c>
      <c r="X35" s="206">
        <v>28.01</v>
      </c>
      <c r="Y35" s="206">
        <v>0</v>
      </c>
      <c r="Z35" s="206">
        <v>72.430000000000007</v>
      </c>
      <c r="AA35" s="206">
        <v>26.07</v>
      </c>
      <c r="AB35" s="206">
        <v>0</v>
      </c>
      <c r="AC35" s="206">
        <v>8.6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57.47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0.97</v>
      </c>
      <c r="L36" s="206">
        <v>112.98</v>
      </c>
      <c r="M36" s="206">
        <v>13.63</v>
      </c>
      <c r="N36" s="206">
        <v>35.01</v>
      </c>
      <c r="O36" s="206">
        <v>0</v>
      </c>
      <c r="P36" s="206">
        <v>37.21</v>
      </c>
      <c r="Q36" s="206">
        <v>0</v>
      </c>
      <c r="R36" s="206">
        <v>5.79</v>
      </c>
      <c r="S36" s="206">
        <v>7.73</v>
      </c>
      <c r="T36" s="206">
        <v>0</v>
      </c>
      <c r="U36" s="206">
        <v>20.68</v>
      </c>
      <c r="V36" s="206">
        <v>2.58</v>
      </c>
      <c r="W36" s="206">
        <v>12.56</v>
      </c>
      <c r="X36" s="206">
        <v>28.01</v>
      </c>
      <c r="Y36" s="206">
        <v>0</v>
      </c>
      <c r="Z36" s="206">
        <v>72.430000000000007</v>
      </c>
      <c r="AA36" s="206">
        <v>26.07</v>
      </c>
      <c r="AB36" s="206">
        <v>0</v>
      </c>
      <c r="AC36" s="206">
        <v>8.6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57.47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0.97</v>
      </c>
      <c r="L37" s="206">
        <v>112.98</v>
      </c>
      <c r="M37" s="206">
        <v>13.63</v>
      </c>
      <c r="N37" s="206">
        <v>35.01</v>
      </c>
      <c r="O37" s="206">
        <v>0</v>
      </c>
      <c r="P37" s="206">
        <v>37.21</v>
      </c>
      <c r="Q37" s="206">
        <v>0</v>
      </c>
      <c r="R37" s="206">
        <v>5.79</v>
      </c>
      <c r="S37" s="206">
        <v>7.73</v>
      </c>
      <c r="T37" s="206">
        <v>0</v>
      </c>
      <c r="U37" s="206">
        <v>20.68</v>
      </c>
      <c r="V37" s="206">
        <v>2.58</v>
      </c>
      <c r="W37" s="206">
        <v>12.56</v>
      </c>
      <c r="X37" s="206">
        <v>28.01</v>
      </c>
      <c r="Y37" s="206">
        <v>0</v>
      </c>
      <c r="Z37" s="206">
        <v>72.430000000000007</v>
      </c>
      <c r="AA37" s="206">
        <v>26.07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57.47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0.97</v>
      </c>
      <c r="L38" s="206">
        <v>112.98</v>
      </c>
      <c r="M38" s="206">
        <v>13.63</v>
      </c>
      <c r="N38" s="206">
        <v>35.01</v>
      </c>
      <c r="O38" s="206">
        <v>0</v>
      </c>
      <c r="P38" s="206">
        <v>37.21</v>
      </c>
      <c r="Q38" s="206">
        <v>0</v>
      </c>
      <c r="R38" s="206">
        <v>5.79</v>
      </c>
      <c r="S38" s="206">
        <v>7.73</v>
      </c>
      <c r="T38" s="206">
        <v>0</v>
      </c>
      <c r="U38" s="206">
        <v>20.68</v>
      </c>
      <c r="V38" s="206">
        <v>2.58</v>
      </c>
      <c r="W38" s="206">
        <v>12.56</v>
      </c>
      <c r="X38" s="206">
        <v>28.01</v>
      </c>
      <c r="Y38" s="206">
        <v>0</v>
      </c>
      <c r="Z38" s="206">
        <v>72.430000000000007</v>
      </c>
      <c r="AA38" s="206">
        <v>26.07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57.47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0.97</v>
      </c>
      <c r="L39" s="206">
        <v>112.98</v>
      </c>
      <c r="M39" s="206">
        <v>13.63</v>
      </c>
      <c r="N39" s="206">
        <v>35.01</v>
      </c>
      <c r="O39" s="206">
        <v>0</v>
      </c>
      <c r="P39" s="206">
        <v>37.21</v>
      </c>
      <c r="Q39" s="206">
        <v>0</v>
      </c>
      <c r="R39" s="206">
        <v>5.79</v>
      </c>
      <c r="S39" s="206">
        <v>7.73</v>
      </c>
      <c r="T39" s="206">
        <v>0</v>
      </c>
      <c r="U39" s="206">
        <v>20.68</v>
      </c>
      <c r="V39" s="206">
        <v>2.58</v>
      </c>
      <c r="W39" s="206">
        <v>12.56</v>
      </c>
      <c r="X39" s="206">
        <v>28.01</v>
      </c>
      <c r="Y39" s="206">
        <v>0</v>
      </c>
      <c r="Z39" s="206">
        <v>72.430000000000007</v>
      </c>
      <c r="AA39" s="206">
        <v>26.07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57.47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0.97</v>
      </c>
      <c r="L40" s="206">
        <v>112.98</v>
      </c>
      <c r="M40" s="206">
        <v>13.63</v>
      </c>
      <c r="N40" s="206">
        <v>35.01</v>
      </c>
      <c r="O40" s="206">
        <v>0</v>
      </c>
      <c r="P40" s="206">
        <v>37.21</v>
      </c>
      <c r="Q40" s="206">
        <v>0</v>
      </c>
      <c r="R40" s="206">
        <v>5.79</v>
      </c>
      <c r="S40" s="206">
        <v>7.73</v>
      </c>
      <c r="T40" s="206">
        <v>0</v>
      </c>
      <c r="U40" s="206">
        <v>20.68</v>
      </c>
      <c r="V40" s="206">
        <v>2.58</v>
      </c>
      <c r="W40" s="206">
        <v>12.56</v>
      </c>
      <c r="X40" s="206">
        <v>28.01</v>
      </c>
      <c r="Y40" s="206">
        <v>0</v>
      </c>
      <c r="Z40" s="206">
        <v>72.430000000000007</v>
      </c>
      <c r="AA40" s="206">
        <v>26.07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57.47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0.97</v>
      </c>
      <c r="L41" s="206">
        <v>112.98</v>
      </c>
      <c r="M41" s="206">
        <v>13.63</v>
      </c>
      <c r="N41" s="206">
        <v>35.01</v>
      </c>
      <c r="O41" s="206">
        <v>0</v>
      </c>
      <c r="P41" s="206">
        <v>37.21</v>
      </c>
      <c r="Q41" s="206">
        <v>0</v>
      </c>
      <c r="R41" s="206">
        <v>5.79</v>
      </c>
      <c r="S41" s="206">
        <v>7.73</v>
      </c>
      <c r="T41" s="206">
        <v>0</v>
      </c>
      <c r="U41" s="206">
        <v>20.68</v>
      </c>
      <c r="V41" s="206">
        <v>2.58</v>
      </c>
      <c r="W41" s="206">
        <v>12.56</v>
      </c>
      <c r="X41" s="206">
        <v>28.01</v>
      </c>
      <c r="Y41" s="206">
        <v>0</v>
      </c>
      <c r="Z41" s="206">
        <v>72.430000000000007</v>
      </c>
      <c r="AA41" s="206">
        <v>26.07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57.47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0.97</v>
      </c>
      <c r="L42" s="206">
        <v>112.98</v>
      </c>
      <c r="M42" s="206">
        <v>13.63</v>
      </c>
      <c r="N42" s="206">
        <v>35.01</v>
      </c>
      <c r="O42" s="206">
        <v>0</v>
      </c>
      <c r="P42" s="206">
        <v>37.21</v>
      </c>
      <c r="Q42" s="206">
        <v>0</v>
      </c>
      <c r="R42" s="206">
        <v>5.79</v>
      </c>
      <c r="S42" s="206">
        <v>7.73</v>
      </c>
      <c r="T42" s="206">
        <v>0</v>
      </c>
      <c r="U42" s="206">
        <v>20.68</v>
      </c>
      <c r="V42" s="206">
        <v>2.58</v>
      </c>
      <c r="W42" s="206">
        <v>12.56</v>
      </c>
      <c r="X42" s="206">
        <v>28.01</v>
      </c>
      <c r="Y42" s="206">
        <v>0</v>
      </c>
      <c r="Z42" s="206">
        <v>72.430000000000007</v>
      </c>
      <c r="AA42" s="206">
        <v>26.07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57.47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0.97</v>
      </c>
      <c r="L43" s="206">
        <v>112.98</v>
      </c>
      <c r="M43" s="206">
        <v>13.63</v>
      </c>
      <c r="N43" s="206">
        <v>35.01</v>
      </c>
      <c r="O43" s="206">
        <v>0</v>
      </c>
      <c r="P43" s="206">
        <v>37.21</v>
      </c>
      <c r="Q43" s="206">
        <v>0</v>
      </c>
      <c r="R43" s="206">
        <v>5.79</v>
      </c>
      <c r="S43" s="206">
        <v>7.73</v>
      </c>
      <c r="T43" s="206">
        <v>0</v>
      </c>
      <c r="U43" s="206">
        <v>20.68</v>
      </c>
      <c r="V43" s="206">
        <v>2.58</v>
      </c>
      <c r="W43" s="206">
        <v>12.56</v>
      </c>
      <c r="X43" s="206">
        <v>28.01</v>
      </c>
      <c r="Y43" s="206">
        <v>0</v>
      </c>
      <c r="Z43" s="206">
        <v>72.430000000000007</v>
      </c>
      <c r="AA43" s="206">
        <v>26.07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57.47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0.97</v>
      </c>
      <c r="L44" s="206">
        <v>112.98</v>
      </c>
      <c r="M44" s="206">
        <v>13.63</v>
      </c>
      <c r="N44" s="206">
        <v>35.01</v>
      </c>
      <c r="O44" s="206">
        <v>0</v>
      </c>
      <c r="P44" s="206">
        <v>37.21</v>
      </c>
      <c r="Q44" s="206">
        <v>0</v>
      </c>
      <c r="R44" s="206">
        <v>5.79</v>
      </c>
      <c r="S44" s="206">
        <v>7.73</v>
      </c>
      <c r="T44" s="206">
        <v>0</v>
      </c>
      <c r="U44" s="206">
        <v>20.68</v>
      </c>
      <c r="V44" s="206">
        <v>2.58</v>
      </c>
      <c r="W44" s="206">
        <v>12.56</v>
      </c>
      <c r="X44" s="206">
        <v>28.01</v>
      </c>
      <c r="Y44" s="206">
        <v>0</v>
      </c>
      <c r="Z44" s="206">
        <v>72.430000000000007</v>
      </c>
      <c r="AA44" s="206">
        <v>26.07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57.47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0.97</v>
      </c>
      <c r="L45" s="206">
        <v>112.98</v>
      </c>
      <c r="M45" s="206">
        <v>13.63</v>
      </c>
      <c r="N45" s="206">
        <v>35.01</v>
      </c>
      <c r="O45" s="206">
        <v>0</v>
      </c>
      <c r="P45" s="206">
        <v>37.21</v>
      </c>
      <c r="Q45" s="206">
        <v>0</v>
      </c>
      <c r="R45" s="206">
        <v>5.79</v>
      </c>
      <c r="S45" s="206">
        <v>7.73</v>
      </c>
      <c r="T45" s="206">
        <v>0</v>
      </c>
      <c r="U45" s="206">
        <v>20.68</v>
      </c>
      <c r="V45" s="206">
        <v>2.58</v>
      </c>
      <c r="W45" s="206">
        <v>12.56</v>
      </c>
      <c r="X45" s="206">
        <v>28.01</v>
      </c>
      <c r="Y45" s="206">
        <v>0</v>
      </c>
      <c r="Z45" s="206">
        <v>72.430000000000007</v>
      </c>
      <c r="AA45" s="206">
        <v>26.07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57.47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0.97</v>
      </c>
      <c r="L46" s="206">
        <v>112.98</v>
      </c>
      <c r="M46" s="206">
        <v>13.63</v>
      </c>
      <c r="N46" s="206">
        <v>35.01</v>
      </c>
      <c r="O46" s="206">
        <v>0</v>
      </c>
      <c r="P46" s="206">
        <v>37.21</v>
      </c>
      <c r="Q46" s="206">
        <v>0</v>
      </c>
      <c r="R46" s="206">
        <v>5.79</v>
      </c>
      <c r="S46" s="206">
        <v>7.73</v>
      </c>
      <c r="T46" s="206">
        <v>0</v>
      </c>
      <c r="U46" s="206">
        <v>20.68</v>
      </c>
      <c r="V46" s="206">
        <v>2.58</v>
      </c>
      <c r="W46" s="206">
        <v>12.56</v>
      </c>
      <c r="X46" s="206">
        <v>28.01</v>
      </c>
      <c r="Y46" s="206">
        <v>0</v>
      </c>
      <c r="Z46" s="206">
        <v>72.430000000000007</v>
      </c>
      <c r="AA46" s="206">
        <v>26.07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57.47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0.97</v>
      </c>
      <c r="L47" s="206">
        <v>112.98</v>
      </c>
      <c r="M47" s="206">
        <v>13.63</v>
      </c>
      <c r="N47" s="206">
        <v>35.01</v>
      </c>
      <c r="O47" s="206">
        <v>0</v>
      </c>
      <c r="P47" s="206">
        <v>38.5</v>
      </c>
      <c r="Q47" s="206">
        <v>0</v>
      </c>
      <c r="R47" s="206">
        <v>5.79</v>
      </c>
      <c r="S47" s="206">
        <v>7.73</v>
      </c>
      <c r="T47" s="206">
        <v>0</v>
      </c>
      <c r="U47" s="206">
        <v>20.68</v>
      </c>
      <c r="V47" s="206">
        <v>2.58</v>
      </c>
      <c r="W47" s="206">
        <v>12.56</v>
      </c>
      <c r="X47" s="206">
        <v>28.01</v>
      </c>
      <c r="Y47" s="206">
        <v>0</v>
      </c>
      <c r="Z47" s="206">
        <v>72.430000000000007</v>
      </c>
      <c r="AA47" s="206">
        <v>26.07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57.47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0.97</v>
      </c>
      <c r="L48" s="206">
        <v>112.98</v>
      </c>
      <c r="M48" s="206">
        <v>13.63</v>
      </c>
      <c r="N48" s="206">
        <v>35.01</v>
      </c>
      <c r="O48" s="206">
        <v>0</v>
      </c>
      <c r="P48" s="206">
        <v>38.5</v>
      </c>
      <c r="Q48" s="206">
        <v>0</v>
      </c>
      <c r="R48" s="206">
        <v>5.79</v>
      </c>
      <c r="S48" s="206">
        <v>7.73</v>
      </c>
      <c r="T48" s="206">
        <v>0</v>
      </c>
      <c r="U48" s="206">
        <v>20.68</v>
      </c>
      <c r="V48" s="206">
        <v>2.58</v>
      </c>
      <c r="W48" s="206">
        <v>12.56</v>
      </c>
      <c r="X48" s="206">
        <v>28.01</v>
      </c>
      <c r="Y48" s="206">
        <v>0</v>
      </c>
      <c r="Z48" s="206">
        <v>72.430000000000007</v>
      </c>
      <c r="AA48" s="206">
        <v>26.07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57.47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0.97</v>
      </c>
      <c r="L49" s="206">
        <v>112.98</v>
      </c>
      <c r="M49" s="206">
        <v>13.63</v>
      </c>
      <c r="N49" s="206">
        <v>35.01</v>
      </c>
      <c r="O49" s="206">
        <v>0</v>
      </c>
      <c r="P49" s="206">
        <v>38.5</v>
      </c>
      <c r="Q49" s="206">
        <v>0</v>
      </c>
      <c r="R49" s="206">
        <v>5.79</v>
      </c>
      <c r="S49" s="206">
        <v>7.73</v>
      </c>
      <c r="T49" s="206">
        <v>0</v>
      </c>
      <c r="U49" s="206">
        <v>20.68</v>
      </c>
      <c r="V49" s="206">
        <v>3.86</v>
      </c>
      <c r="W49" s="206">
        <v>12.56</v>
      </c>
      <c r="X49" s="206">
        <v>28.01</v>
      </c>
      <c r="Y49" s="206">
        <v>0</v>
      </c>
      <c r="Z49" s="206">
        <v>72.430000000000007</v>
      </c>
      <c r="AA49" s="206">
        <v>26.07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57.47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0.97</v>
      </c>
      <c r="L50" s="206">
        <v>112.98</v>
      </c>
      <c r="M50" s="206">
        <v>13.63</v>
      </c>
      <c r="N50" s="206">
        <v>35.01</v>
      </c>
      <c r="O50" s="206">
        <v>0</v>
      </c>
      <c r="P50" s="206">
        <v>38.5</v>
      </c>
      <c r="Q50" s="206">
        <v>0</v>
      </c>
      <c r="R50" s="206">
        <v>5.79</v>
      </c>
      <c r="S50" s="206">
        <v>7.73</v>
      </c>
      <c r="T50" s="206">
        <v>0</v>
      </c>
      <c r="U50" s="206">
        <v>20.68</v>
      </c>
      <c r="V50" s="206">
        <v>3.86</v>
      </c>
      <c r="W50" s="206">
        <v>12.56</v>
      </c>
      <c r="X50" s="206">
        <v>28.01</v>
      </c>
      <c r="Y50" s="206">
        <v>0</v>
      </c>
      <c r="Z50" s="206">
        <v>72.430000000000007</v>
      </c>
      <c r="AA50" s="206">
        <v>26.07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57.47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0.97</v>
      </c>
      <c r="L51" s="206">
        <v>112.98</v>
      </c>
      <c r="M51" s="206">
        <v>13.63</v>
      </c>
      <c r="N51" s="206">
        <v>35.01</v>
      </c>
      <c r="O51" s="206">
        <v>0</v>
      </c>
      <c r="P51" s="206">
        <v>38.5</v>
      </c>
      <c r="Q51" s="206">
        <v>0</v>
      </c>
      <c r="R51" s="206">
        <v>5.79</v>
      </c>
      <c r="S51" s="206">
        <v>7.73</v>
      </c>
      <c r="T51" s="206">
        <v>0</v>
      </c>
      <c r="U51" s="206">
        <v>20.68</v>
      </c>
      <c r="V51" s="206">
        <v>4.83</v>
      </c>
      <c r="W51" s="206">
        <v>12.56</v>
      </c>
      <c r="X51" s="206">
        <v>28.01</v>
      </c>
      <c r="Y51" s="206">
        <v>0</v>
      </c>
      <c r="Z51" s="206">
        <v>72.430000000000007</v>
      </c>
      <c r="AA51" s="206">
        <v>26.07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0.97</v>
      </c>
      <c r="L52" s="206">
        <v>112.98</v>
      </c>
      <c r="M52" s="206">
        <v>13.63</v>
      </c>
      <c r="N52" s="206">
        <v>35.01</v>
      </c>
      <c r="O52" s="206">
        <v>0</v>
      </c>
      <c r="P52" s="206">
        <v>38.5</v>
      </c>
      <c r="Q52" s="206">
        <v>0</v>
      </c>
      <c r="R52" s="206">
        <v>5.79</v>
      </c>
      <c r="S52" s="206">
        <v>7.72</v>
      </c>
      <c r="T52" s="206">
        <v>0</v>
      </c>
      <c r="U52" s="206">
        <v>20.68</v>
      </c>
      <c r="V52" s="206">
        <v>4.83</v>
      </c>
      <c r="W52" s="206">
        <v>12.56</v>
      </c>
      <c r="X52" s="206">
        <v>28.01</v>
      </c>
      <c r="Y52" s="206">
        <v>0</v>
      </c>
      <c r="Z52" s="206">
        <v>72.430000000000007</v>
      </c>
      <c r="AA52" s="206">
        <v>26.07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0.97</v>
      </c>
      <c r="L53" s="206">
        <v>112.98</v>
      </c>
      <c r="M53" s="206">
        <v>13.63</v>
      </c>
      <c r="N53" s="206">
        <v>35.01</v>
      </c>
      <c r="O53" s="206">
        <v>0</v>
      </c>
      <c r="P53" s="206">
        <v>38.5</v>
      </c>
      <c r="Q53" s="206">
        <v>0</v>
      </c>
      <c r="R53" s="206">
        <v>5.79</v>
      </c>
      <c r="S53" s="206">
        <v>7.72</v>
      </c>
      <c r="T53" s="206">
        <v>0</v>
      </c>
      <c r="U53" s="206">
        <v>20.68</v>
      </c>
      <c r="V53" s="206">
        <v>4.83</v>
      </c>
      <c r="W53" s="206">
        <v>12.56</v>
      </c>
      <c r="X53" s="206">
        <v>28.01</v>
      </c>
      <c r="Y53" s="206">
        <v>0</v>
      </c>
      <c r="Z53" s="206">
        <v>72.430000000000007</v>
      </c>
      <c r="AA53" s="206">
        <v>26.07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0.97</v>
      </c>
      <c r="L54" s="206">
        <v>112.98</v>
      </c>
      <c r="M54" s="206">
        <v>13.63</v>
      </c>
      <c r="N54" s="206">
        <v>35.01</v>
      </c>
      <c r="O54" s="206">
        <v>0</v>
      </c>
      <c r="P54" s="206">
        <v>38.5</v>
      </c>
      <c r="Q54" s="206">
        <v>0</v>
      </c>
      <c r="R54" s="206">
        <v>5.79</v>
      </c>
      <c r="S54" s="206">
        <v>7.72</v>
      </c>
      <c r="T54" s="206">
        <v>0</v>
      </c>
      <c r="U54" s="206">
        <v>20.68</v>
      </c>
      <c r="V54" s="206">
        <v>4.83</v>
      </c>
      <c r="W54" s="206">
        <v>12.56</v>
      </c>
      <c r="X54" s="206">
        <v>28.01</v>
      </c>
      <c r="Y54" s="206">
        <v>0</v>
      </c>
      <c r="Z54" s="206">
        <v>72.430000000000007</v>
      </c>
      <c r="AA54" s="206">
        <v>26.07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0.97</v>
      </c>
      <c r="L55" s="206">
        <v>112.98</v>
      </c>
      <c r="M55" s="206">
        <v>13.63</v>
      </c>
      <c r="N55" s="206">
        <v>35.01</v>
      </c>
      <c r="O55" s="206">
        <v>0</v>
      </c>
      <c r="P55" s="206">
        <v>38.5</v>
      </c>
      <c r="Q55" s="206">
        <v>0</v>
      </c>
      <c r="R55" s="206">
        <v>0</v>
      </c>
      <c r="S55" s="206">
        <v>0.03</v>
      </c>
      <c r="T55" s="206">
        <v>0</v>
      </c>
      <c r="U55" s="206">
        <v>20.68</v>
      </c>
      <c r="V55" s="206">
        <v>0</v>
      </c>
      <c r="W55" s="206">
        <v>12.56</v>
      </c>
      <c r="X55" s="206">
        <v>28.01</v>
      </c>
      <c r="Y55" s="206">
        <v>0</v>
      </c>
      <c r="Z55" s="206">
        <v>28.97</v>
      </c>
      <c r="AA55" s="206">
        <v>7.73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0.97</v>
      </c>
      <c r="L56" s="206">
        <v>112.98</v>
      </c>
      <c r="M56" s="206">
        <v>13.63</v>
      </c>
      <c r="N56" s="206">
        <v>35.01</v>
      </c>
      <c r="O56" s="206">
        <v>0</v>
      </c>
      <c r="P56" s="206">
        <v>38.5</v>
      </c>
      <c r="Q56" s="206">
        <v>0</v>
      </c>
      <c r="R56" s="206">
        <v>0</v>
      </c>
      <c r="S56" s="206">
        <v>0.03</v>
      </c>
      <c r="T56" s="206">
        <v>0</v>
      </c>
      <c r="U56" s="206">
        <v>20.68</v>
      </c>
      <c r="V56" s="206">
        <v>0</v>
      </c>
      <c r="W56" s="206">
        <v>12.56</v>
      </c>
      <c r="X56" s="206">
        <v>28.01</v>
      </c>
      <c r="Y56" s="206">
        <v>0</v>
      </c>
      <c r="Z56" s="206">
        <v>28.97</v>
      </c>
      <c r="AA56" s="206">
        <v>7.73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0.97</v>
      </c>
      <c r="L57" s="206">
        <v>112.98</v>
      </c>
      <c r="M57" s="206">
        <v>13.63</v>
      </c>
      <c r="N57" s="206">
        <v>35.01</v>
      </c>
      <c r="O57" s="206">
        <v>0</v>
      </c>
      <c r="P57" s="206">
        <v>38.5</v>
      </c>
      <c r="Q57" s="206">
        <v>0</v>
      </c>
      <c r="R57" s="206">
        <v>0</v>
      </c>
      <c r="S57" s="206">
        <v>0.03</v>
      </c>
      <c r="T57" s="206">
        <v>0</v>
      </c>
      <c r="U57" s="206">
        <v>20.68</v>
      </c>
      <c r="V57" s="206">
        <v>0</v>
      </c>
      <c r="W57" s="206">
        <v>12.56</v>
      </c>
      <c r="X57" s="206">
        <v>28.01</v>
      </c>
      <c r="Y57" s="206">
        <v>0</v>
      </c>
      <c r="Z57" s="206">
        <v>72.430000000000007</v>
      </c>
      <c r="AA57" s="206">
        <v>26.07</v>
      </c>
      <c r="AB57" s="206">
        <v>0</v>
      </c>
      <c r="AC57" s="206">
        <v>9.25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0.97</v>
      </c>
      <c r="L58" s="206">
        <v>112.98</v>
      </c>
      <c r="M58" s="206">
        <v>13.63</v>
      </c>
      <c r="N58" s="206">
        <v>35.01</v>
      </c>
      <c r="O58" s="206">
        <v>0</v>
      </c>
      <c r="P58" s="206">
        <v>38.5</v>
      </c>
      <c r="Q58" s="206">
        <v>0</v>
      </c>
      <c r="R58" s="206">
        <v>0</v>
      </c>
      <c r="S58" s="206">
        <v>0.03</v>
      </c>
      <c r="T58" s="206">
        <v>0</v>
      </c>
      <c r="U58" s="206">
        <v>20.68</v>
      </c>
      <c r="V58" s="206">
        <v>4.83</v>
      </c>
      <c r="W58" s="206">
        <v>12.56</v>
      </c>
      <c r="X58" s="206">
        <v>28.01</v>
      </c>
      <c r="Y58" s="206">
        <v>0</v>
      </c>
      <c r="Z58" s="206">
        <v>72.430000000000007</v>
      </c>
      <c r="AA58" s="206">
        <v>26.07</v>
      </c>
      <c r="AB58" s="206">
        <v>0</v>
      </c>
      <c r="AC58" s="206">
        <v>9.25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0.97</v>
      </c>
      <c r="L59" s="206">
        <v>112.98</v>
      </c>
      <c r="M59" s="206">
        <v>13.63</v>
      </c>
      <c r="N59" s="206">
        <v>35.01</v>
      </c>
      <c r="O59" s="206">
        <v>0</v>
      </c>
      <c r="P59" s="206">
        <v>38.5</v>
      </c>
      <c r="Q59" s="206">
        <v>0</v>
      </c>
      <c r="R59" s="206">
        <v>5.79</v>
      </c>
      <c r="S59" s="206">
        <v>7.72</v>
      </c>
      <c r="T59" s="206">
        <v>0</v>
      </c>
      <c r="U59" s="206">
        <v>20.68</v>
      </c>
      <c r="V59" s="206">
        <v>4.83</v>
      </c>
      <c r="W59" s="206">
        <v>12.56</v>
      </c>
      <c r="X59" s="206">
        <v>28.01</v>
      </c>
      <c r="Y59" s="206">
        <v>0</v>
      </c>
      <c r="Z59" s="206">
        <v>72.430000000000007</v>
      </c>
      <c r="AA59" s="206">
        <v>26.07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0.97</v>
      </c>
      <c r="L60" s="206">
        <v>112.98</v>
      </c>
      <c r="M60" s="206">
        <v>13.63</v>
      </c>
      <c r="N60" s="206">
        <v>35.01</v>
      </c>
      <c r="O60" s="206">
        <v>0</v>
      </c>
      <c r="P60" s="206">
        <v>38.5</v>
      </c>
      <c r="Q60" s="206">
        <v>0</v>
      </c>
      <c r="R60" s="206">
        <v>5.79</v>
      </c>
      <c r="S60" s="206">
        <v>7.72</v>
      </c>
      <c r="T60" s="206">
        <v>0</v>
      </c>
      <c r="U60" s="206">
        <v>20.68</v>
      </c>
      <c r="V60" s="206">
        <v>4.83</v>
      </c>
      <c r="W60" s="206">
        <v>12.56</v>
      </c>
      <c r="X60" s="206">
        <v>28.01</v>
      </c>
      <c r="Y60" s="206">
        <v>0</v>
      </c>
      <c r="Z60" s="206">
        <v>72.430000000000007</v>
      </c>
      <c r="AA60" s="206">
        <v>26.07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0.97</v>
      </c>
      <c r="L61" s="206">
        <v>112.98</v>
      </c>
      <c r="M61" s="206">
        <v>13.63</v>
      </c>
      <c r="N61" s="206">
        <v>35.01</v>
      </c>
      <c r="O61" s="206">
        <v>0</v>
      </c>
      <c r="P61" s="206">
        <v>38.5</v>
      </c>
      <c r="Q61" s="206">
        <v>0</v>
      </c>
      <c r="R61" s="206">
        <v>5.79</v>
      </c>
      <c r="S61" s="206">
        <v>7.72</v>
      </c>
      <c r="T61" s="206">
        <v>0</v>
      </c>
      <c r="U61" s="206">
        <v>20.68</v>
      </c>
      <c r="V61" s="206">
        <v>3.82</v>
      </c>
      <c r="W61" s="206">
        <v>12.56</v>
      </c>
      <c r="X61" s="206">
        <v>28.01</v>
      </c>
      <c r="Y61" s="206">
        <v>0</v>
      </c>
      <c r="Z61" s="206">
        <v>72.430000000000007</v>
      </c>
      <c r="AA61" s="206">
        <v>26.07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0.97</v>
      </c>
      <c r="L62" s="206">
        <v>112.98</v>
      </c>
      <c r="M62" s="206">
        <v>13.63</v>
      </c>
      <c r="N62" s="206">
        <v>35.01</v>
      </c>
      <c r="O62" s="206">
        <v>0</v>
      </c>
      <c r="P62" s="206">
        <v>38.5</v>
      </c>
      <c r="Q62" s="206">
        <v>0</v>
      </c>
      <c r="R62" s="206">
        <v>5.79</v>
      </c>
      <c r="S62" s="206">
        <v>7.72</v>
      </c>
      <c r="T62" s="206">
        <v>0</v>
      </c>
      <c r="U62" s="206">
        <v>20.68</v>
      </c>
      <c r="V62" s="206">
        <v>4.32</v>
      </c>
      <c r="W62" s="206">
        <v>12.56</v>
      </c>
      <c r="X62" s="206">
        <v>28.01</v>
      </c>
      <c r="Y62" s="206">
        <v>0</v>
      </c>
      <c r="Z62" s="206">
        <v>72.430000000000007</v>
      </c>
      <c r="AA62" s="206">
        <v>26.07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0.97</v>
      </c>
      <c r="L63" s="206">
        <v>112.98</v>
      </c>
      <c r="M63" s="206">
        <v>13.63</v>
      </c>
      <c r="N63" s="206">
        <v>35.01</v>
      </c>
      <c r="O63" s="206">
        <v>0</v>
      </c>
      <c r="P63" s="206">
        <v>38.5</v>
      </c>
      <c r="Q63" s="206">
        <v>0</v>
      </c>
      <c r="R63" s="206">
        <v>5.79</v>
      </c>
      <c r="S63" s="206">
        <v>7.72</v>
      </c>
      <c r="T63" s="206">
        <v>0</v>
      </c>
      <c r="U63" s="206">
        <v>20.68</v>
      </c>
      <c r="V63" s="206">
        <v>4.32</v>
      </c>
      <c r="W63" s="206">
        <v>12.56</v>
      </c>
      <c r="X63" s="206">
        <v>28.01</v>
      </c>
      <c r="Y63" s="206">
        <v>0</v>
      </c>
      <c r="Z63" s="206">
        <v>72.430000000000007</v>
      </c>
      <c r="AA63" s="206">
        <v>26.07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0.97</v>
      </c>
      <c r="L64" s="206">
        <v>112.98</v>
      </c>
      <c r="M64" s="206">
        <v>13.63</v>
      </c>
      <c r="N64" s="206">
        <v>35.01</v>
      </c>
      <c r="O64" s="206">
        <v>0</v>
      </c>
      <c r="P64" s="206">
        <v>38.5</v>
      </c>
      <c r="Q64" s="206">
        <v>0</v>
      </c>
      <c r="R64" s="206">
        <v>5.79</v>
      </c>
      <c r="S64" s="206">
        <v>7.72</v>
      </c>
      <c r="T64" s="206">
        <v>0</v>
      </c>
      <c r="U64" s="206">
        <v>20.68</v>
      </c>
      <c r="V64" s="206">
        <v>4.32</v>
      </c>
      <c r="W64" s="206">
        <v>12.56</v>
      </c>
      <c r="X64" s="206">
        <v>28.01</v>
      </c>
      <c r="Y64" s="206">
        <v>0</v>
      </c>
      <c r="Z64" s="206">
        <v>72.430000000000007</v>
      </c>
      <c r="AA64" s="206">
        <v>26.07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10.24</v>
      </c>
      <c r="H65" s="206">
        <v>0</v>
      </c>
      <c r="I65" s="206">
        <v>0</v>
      </c>
      <c r="J65" s="206">
        <v>0</v>
      </c>
      <c r="K65" s="206">
        <v>0.97</v>
      </c>
      <c r="L65" s="206">
        <v>112.98</v>
      </c>
      <c r="M65" s="206">
        <v>0</v>
      </c>
      <c r="N65" s="206">
        <v>35.01</v>
      </c>
      <c r="O65" s="206">
        <v>0</v>
      </c>
      <c r="P65" s="206">
        <v>38.5</v>
      </c>
      <c r="Q65" s="206">
        <v>0</v>
      </c>
      <c r="R65" s="206">
        <v>5.79</v>
      </c>
      <c r="S65" s="206">
        <v>7.72</v>
      </c>
      <c r="T65" s="206">
        <v>0</v>
      </c>
      <c r="U65" s="206">
        <v>20.68</v>
      </c>
      <c r="V65" s="206">
        <v>4.32</v>
      </c>
      <c r="W65" s="206">
        <v>12.56</v>
      </c>
      <c r="X65" s="206">
        <v>28.01</v>
      </c>
      <c r="Y65" s="206">
        <v>0</v>
      </c>
      <c r="Z65" s="206">
        <v>72.430000000000007</v>
      </c>
      <c r="AA65" s="206">
        <v>26.07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10.24</v>
      </c>
      <c r="H66" s="206">
        <v>0</v>
      </c>
      <c r="I66" s="206">
        <v>0</v>
      </c>
      <c r="J66" s="206">
        <v>0</v>
      </c>
      <c r="K66" s="206">
        <v>0.97</v>
      </c>
      <c r="L66" s="206">
        <v>112.98</v>
      </c>
      <c r="M66" s="206">
        <v>0</v>
      </c>
      <c r="N66" s="206">
        <v>35.01</v>
      </c>
      <c r="O66" s="206">
        <v>0</v>
      </c>
      <c r="P66" s="206">
        <v>38.5</v>
      </c>
      <c r="Q66" s="206">
        <v>0</v>
      </c>
      <c r="R66" s="206">
        <v>5.79</v>
      </c>
      <c r="S66" s="206">
        <v>7.72</v>
      </c>
      <c r="T66" s="206">
        <v>0</v>
      </c>
      <c r="U66" s="206">
        <v>20.68</v>
      </c>
      <c r="V66" s="206">
        <v>4.32</v>
      </c>
      <c r="W66" s="206">
        <v>12.56</v>
      </c>
      <c r="X66" s="206">
        <v>28.01</v>
      </c>
      <c r="Y66" s="206">
        <v>0</v>
      </c>
      <c r="Z66" s="206">
        <v>72.430000000000007</v>
      </c>
      <c r="AA66" s="206">
        <v>26.07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58.71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0.97</v>
      </c>
      <c r="L67" s="206">
        <v>112.98</v>
      </c>
      <c r="M67" s="206">
        <v>0</v>
      </c>
      <c r="N67" s="206">
        <v>35.01</v>
      </c>
      <c r="O67" s="206">
        <v>0</v>
      </c>
      <c r="P67" s="206">
        <v>38.5</v>
      </c>
      <c r="Q67" s="206">
        <v>0</v>
      </c>
      <c r="R67" s="206">
        <v>5.79</v>
      </c>
      <c r="S67" s="206">
        <v>7.72</v>
      </c>
      <c r="T67" s="206">
        <v>0</v>
      </c>
      <c r="U67" s="206">
        <v>20.68</v>
      </c>
      <c r="V67" s="206">
        <v>2.61</v>
      </c>
      <c r="W67" s="206">
        <v>12.56</v>
      </c>
      <c r="X67" s="206">
        <v>28.01</v>
      </c>
      <c r="Y67" s="206">
        <v>0</v>
      </c>
      <c r="Z67" s="206">
        <v>72.430000000000007</v>
      </c>
      <c r="AA67" s="206">
        <v>26.07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58.71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0.97</v>
      </c>
      <c r="L68" s="206">
        <v>112.98</v>
      </c>
      <c r="M68" s="206">
        <v>0</v>
      </c>
      <c r="N68" s="206">
        <v>35.01</v>
      </c>
      <c r="O68" s="206">
        <v>0</v>
      </c>
      <c r="P68" s="206">
        <v>38.5</v>
      </c>
      <c r="Q68" s="206">
        <v>0</v>
      </c>
      <c r="R68" s="206">
        <v>5.79</v>
      </c>
      <c r="S68" s="206">
        <v>7.72</v>
      </c>
      <c r="T68" s="206">
        <v>0</v>
      </c>
      <c r="U68" s="206">
        <v>20.68</v>
      </c>
      <c r="V68" s="206">
        <v>2.61</v>
      </c>
      <c r="W68" s="206">
        <v>12.56</v>
      </c>
      <c r="X68" s="206">
        <v>28.01</v>
      </c>
      <c r="Y68" s="206">
        <v>0</v>
      </c>
      <c r="Z68" s="206">
        <v>72.430000000000007</v>
      </c>
      <c r="AA68" s="206">
        <v>26.07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58.71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15.19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0.97</v>
      </c>
      <c r="L69" s="206">
        <v>112.98</v>
      </c>
      <c r="M69" s="206">
        <v>0</v>
      </c>
      <c r="N69" s="206">
        <v>35.01</v>
      </c>
      <c r="O69" s="206">
        <v>0</v>
      </c>
      <c r="P69" s="206">
        <v>38.5</v>
      </c>
      <c r="Q69" s="206">
        <v>0</v>
      </c>
      <c r="R69" s="206">
        <v>5.79</v>
      </c>
      <c r="S69" s="206">
        <v>7.72</v>
      </c>
      <c r="T69" s="206">
        <v>0</v>
      </c>
      <c r="U69" s="206">
        <v>20.68</v>
      </c>
      <c r="V69" s="206">
        <v>2.4900000000000002</v>
      </c>
      <c r="W69" s="206">
        <v>12.56</v>
      </c>
      <c r="X69" s="206">
        <v>28.01</v>
      </c>
      <c r="Y69" s="206">
        <v>0</v>
      </c>
      <c r="Z69" s="206">
        <v>72.430000000000007</v>
      </c>
      <c r="AA69" s="206">
        <v>26.07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58.71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12.66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0.97</v>
      </c>
      <c r="L70" s="206">
        <v>112.98</v>
      </c>
      <c r="M70" s="206">
        <v>0</v>
      </c>
      <c r="N70" s="206">
        <v>35.01</v>
      </c>
      <c r="O70" s="206">
        <v>0</v>
      </c>
      <c r="P70" s="206">
        <v>38.5</v>
      </c>
      <c r="Q70" s="206">
        <v>0</v>
      </c>
      <c r="R70" s="206">
        <v>5.79</v>
      </c>
      <c r="S70" s="206">
        <v>7.72</v>
      </c>
      <c r="T70" s="206">
        <v>0</v>
      </c>
      <c r="U70" s="206">
        <v>20.68</v>
      </c>
      <c r="V70" s="206">
        <v>2.4900000000000002</v>
      </c>
      <c r="W70" s="206">
        <v>12.56</v>
      </c>
      <c r="X70" s="206">
        <v>28.01</v>
      </c>
      <c r="Y70" s="206">
        <v>0</v>
      </c>
      <c r="Z70" s="206">
        <v>72.430000000000007</v>
      </c>
      <c r="AA70" s="206">
        <v>26.07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58.71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7.34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0.97</v>
      </c>
      <c r="L71" s="206">
        <v>112.98</v>
      </c>
      <c r="M71" s="206">
        <v>0</v>
      </c>
      <c r="N71" s="206">
        <v>35.01</v>
      </c>
      <c r="O71" s="206">
        <v>0</v>
      </c>
      <c r="P71" s="206">
        <v>38.5</v>
      </c>
      <c r="Q71" s="206">
        <v>0</v>
      </c>
      <c r="R71" s="206">
        <v>5.79</v>
      </c>
      <c r="S71" s="206">
        <v>7.73</v>
      </c>
      <c r="T71" s="206">
        <v>0</v>
      </c>
      <c r="U71" s="206">
        <v>20.68</v>
      </c>
      <c r="V71" s="206">
        <v>2.4900000000000002</v>
      </c>
      <c r="W71" s="206">
        <v>12.56</v>
      </c>
      <c r="X71" s="206">
        <v>28.01</v>
      </c>
      <c r="Y71" s="206">
        <v>0</v>
      </c>
      <c r="Z71" s="206">
        <v>72.430000000000007</v>
      </c>
      <c r="AA71" s="206">
        <v>26.07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53.34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0.97</v>
      </c>
      <c r="L72" s="206">
        <v>112.98</v>
      </c>
      <c r="M72" s="206">
        <v>0</v>
      </c>
      <c r="N72" s="206">
        <v>35.01</v>
      </c>
      <c r="O72" s="206">
        <v>0</v>
      </c>
      <c r="P72" s="206">
        <v>38.5</v>
      </c>
      <c r="Q72" s="206">
        <v>0</v>
      </c>
      <c r="R72" s="206">
        <v>5.79</v>
      </c>
      <c r="S72" s="206">
        <v>7.73</v>
      </c>
      <c r="T72" s="206">
        <v>0</v>
      </c>
      <c r="U72" s="206">
        <v>20.68</v>
      </c>
      <c r="V72" s="206">
        <v>2.4900000000000002</v>
      </c>
      <c r="W72" s="206">
        <v>12.56</v>
      </c>
      <c r="X72" s="206">
        <v>28.01</v>
      </c>
      <c r="Y72" s="206">
        <v>0</v>
      </c>
      <c r="Z72" s="206">
        <v>72.430000000000007</v>
      </c>
      <c r="AA72" s="206">
        <v>26.07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53.34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0.97</v>
      </c>
      <c r="L73" s="206">
        <v>112.98</v>
      </c>
      <c r="M73" s="206">
        <v>0</v>
      </c>
      <c r="N73" s="206">
        <v>35.01</v>
      </c>
      <c r="O73" s="206">
        <v>0</v>
      </c>
      <c r="P73" s="206">
        <v>38.5</v>
      </c>
      <c r="Q73" s="206">
        <v>0</v>
      </c>
      <c r="R73" s="206">
        <v>5.79</v>
      </c>
      <c r="S73" s="206">
        <v>7.73</v>
      </c>
      <c r="T73" s="206">
        <v>0</v>
      </c>
      <c r="U73" s="206">
        <v>20.68</v>
      </c>
      <c r="V73" s="206">
        <v>2.4900000000000002</v>
      </c>
      <c r="W73" s="206">
        <v>12.56</v>
      </c>
      <c r="X73" s="206">
        <v>28.01</v>
      </c>
      <c r="Y73" s="206">
        <v>0</v>
      </c>
      <c r="Z73" s="206">
        <v>72.430000000000007</v>
      </c>
      <c r="AA73" s="206">
        <v>26.07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53.34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0.97</v>
      </c>
      <c r="L74" s="206">
        <v>112.98</v>
      </c>
      <c r="M74" s="206">
        <v>0</v>
      </c>
      <c r="N74" s="206">
        <v>35.01</v>
      </c>
      <c r="O74" s="206">
        <v>0</v>
      </c>
      <c r="P74" s="206">
        <v>38.5</v>
      </c>
      <c r="Q74" s="206">
        <v>0</v>
      </c>
      <c r="R74" s="206">
        <v>5.79</v>
      </c>
      <c r="S74" s="206">
        <v>7.73</v>
      </c>
      <c r="T74" s="206">
        <v>0</v>
      </c>
      <c r="U74" s="206">
        <v>20.68</v>
      </c>
      <c r="V74" s="206">
        <v>2.4900000000000002</v>
      </c>
      <c r="W74" s="206">
        <v>12.56</v>
      </c>
      <c r="X74" s="206">
        <v>28.01</v>
      </c>
      <c r="Y74" s="206">
        <v>0</v>
      </c>
      <c r="Z74" s="206">
        <v>72.430000000000007</v>
      </c>
      <c r="AA74" s="206">
        <v>26.07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0.97</v>
      </c>
      <c r="L75" s="206">
        <v>112.98</v>
      </c>
      <c r="M75" s="206">
        <v>0</v>
      </c>
      <c r="N75" s="206">
        <v>35.01</v>
      </c>
      <c r="O75" s="206">
        <v>0</v>
      </c>
      <c r="P75" s="206">
        <v>38.5</v>
      </c>
      <c r="Q75" s="206">
        <v>0</v>
      </c>
      <c r="R75" s="206">
        <v>5.79</v>
      </c>
      <c r="S75" s="206">
        <v>7.73</v>
      </c>
      <c r="T75" s="206">
        <v>0</v>
      </c>
      <c r="U75" s="206">
        <v>20.68</v>
      </c>
      <c r="V75" s="206">
        <v>2.4900000000000002</v>
      </c>
      <c r="W75" s="206">
        <v>12.56</v>
      </c>
      <c r="X75" s="206">
        <v>28.01</v>
      </c>
      <c r="Y75" s="206">
        <v>0</v>
      </c>
      <c r="Z75" s="206">
        <v>72.430000000000007</v>
      </c>
      <c r="AA75" s="206">
        <v>26.07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0.97</v>
      </c>
      <c r="L76" s="206">
        <v>112.98</v>
      </c>
      <c r="M76" s="206">
        <v>0</v>
      </c>
      <c r="N76" s="206">
        <v>35.01</v>
      </c>
      <c r="O76" s="206">
        <v>0</v>
      </c>
      <c r="P76" s="206">
        <v>38.5</v>
      </c>
      <c r="Q76" s="206">
        <v>0</v>
      </c>
      <c r="R76" s="206">
        <v>5.79</v>
      </c>
      <c r="S76" s="206">
        <v>7.73</v>
      </c>
      <c r="T76" s="206">
        <v>0</v>
      </c>
      <c r="U76" s="206">
        <v>20.68</v>
      </c>
      <c r="V76" s="206">
        <v>2.4900000000000002</v>
      </c>
      <c r="W76" s="206">
        <v>12.56</v>
      </c>
      <c r="X76" s="206">
        <v>28.01</v>
      </c>
      <c r="Y76" s="206">
        <v>0</v>
      </c>
      <c r="Z76" s="206">
        <v>72.430000000000007</v>
      </c>
      <c r="AA76" s="206">
        <v>26.07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0.97</v>
      </c>
      <c r="L77" s="206">
        <v>112.98</v>
      </c>
      <c r="M77" s="206">
        <v>0</v>
      </c>
      <c r="N77" s="206">
        <v>35.01</v>
      </c>
      <c r="O77" s="206">
        <v>0</v>
      </c>
      <c r="P77" s="206">
        <v>38.5</v>
      </c>
      <c r="Q77" s="206">
        <v>0</v>
      </c>
      <c r="R77" s="206">
        <v>5.79</v>
      </c>
      <c r="S77" s="206">
        <v>7.73</v>
      </c>
      <c r="T77" s="206">
        <v>0</v>
      </c>
      <c r="U77" s="206">
        <v>20.68</v>
      </c>
      <c r="V77" s="206">
        <v>2.4900000000000002</v>
      </c>
      <c r="W77" s="206">
        <v>12.56</v>
      </c>
      <c r="X77" s="206">
        <v>28.01</v>
      </c>
      <c r="Y77" s="206">
        <v>0</v>
      </c>
      <c r="Z77" s="206">
        <v>72.430000000000007</v>
      </c>
      <c r="AA77" s="206">
        <v>26.07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0.97</v>
      </c>
      <c r="L78" s="206">
        <v>112.98</v>
      </c>
      <c r="M78" s="206">
        <v>0</v>
      </c>
      <c r="N78" s="206">
        <v>35.01</v>
      </c>
      <c r="O78" s="206">
        <v>0</v>
      </c>
      <c r="P78" s="206">
        <v>38.5</v>
      </c>
      <c r="Q78" s="206">
        <v>0</v>
      </c>
      <c r="R78" s="206">
        <v>5.79</v>
      </c>
      <c r="S78" s="206">
        <v>7.73</v>
      </c>
      <c r="T78" s="206">
        <v>0</v>
      </c>
      <c r="U78" s="206">
        <v>20.68</v>
      </c>
      <c r="V78" s="206">
        <v>2.4900000000000002</v>
      </c>
      <c r="W78" s="206">
        <v>12.56</v>
      </c>
      <c r="X78" s="206">
        <v>28.01</v>
      </c>
      <c r="Y78" s="206">
        <v>0</v>
      </c>
      <c r="Z78" s="206">
        <v>72.430000000000007</v>
      </c>
      <c r="AA78" s="206">
        <v>26.07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0.97</v>
      </c>
      <c r="L79" s="206">
        <v>112.98</v>
      </c>
      <c r="M79" s="206">
        <v>0</v>
      </c>
      <c r="N79" s="206">
        <v>35.01</v>
      </c>
      <c r="O79" s="206">
        <v>0</v>
      </c>
      <c r="P79" s="206">
        <v>36.32</v>
      </c>
      <c r="Q79" s="206">
        <v>0</v>
      </c>
      <c r="R79" s="206">
        <v>5.79</v>
      </c>
      <c r="S79" s="206">
        <v>7.73</v>
      </c>
      <c r="T79" s="206">
        <v>0</v>
      </c>
      <c r="U79" s="206">
        <v>20.68</v>
      </c>
      <c r="V79" s="206">
        <v>2.4900000000000002</v>
      </c>
      <c r="W79" s="206">
        <v>12.56</v>
      </c>
      <c r="X79" s="206">
        <v>28.01</v>
      </c>
      <c r="Y79" s="206">
        <v>0</v>
      </c>
      <c r="Z79" s="206">
        <v>72.430000000000007</v>
      </c>
      <c r="AA79" s="206">
        <v>26.07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0.97</v>
      </c>
      <c r="L80" s="206">
        <v>112.98</v>
      </c>
      <c r="M80" s="206">
        <v>0</v>
      </c>
      <c r="N80" s="206">
        <v>35.01</v>
      </c>
      <c r="O80" s="206">
        <v>0</v>
      </c>
      <c r="P80" s="206">
        <v>36.32</v>
      </c>
      <c r="Q80" s="206">
        <v>0</v>
      </c>
      <c r="R80" s="206">
        <v>5.79</v>
      </c>
      <c r="S80" s="206">
        <v>7.73</v>
      </c>
      <c r="T80" s="206">
        <v>0</v>
      </c>
      <c r="U80" s="206">
        <v>20.68</v>
      </c>
      <c r="V80" s="206">
        <v>2.4900000000000002</v>
      </c>
      <c r="W80" s="206">
        <v>12.56</v>
      </c>
      <c r="X80" s="206">
        <v>28.01</v>
      </c>
      <c r="Y80" s="206">
        <v>0</v>
      </c>
      <c r="Z80" s="206">
        <v>72.430000000000007</v>
      </c>
      <c r="AA80" s="206">
        <v>26.07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53.34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0.97</v>
      </c>
      <c r="L81" s="206">
        <v>112.98</v>
      </c>
      <c r="M81" s="206">
        <v>0</v>
      </c>
      <c r="N81" s="206">
        <v>35.01</v>
      </c>
      <c r="O81" s="206">
        <v>0</v>
      </c>
      <c r="P81" s="206">
        <v>36.32</v>
      </c>
      <c r="Q81" s="206">
        <v>0</v>
      </c>
      <c r="R81" s="206">
        <v>5.79</v>
      </c>
      <c r="S81" s="206">
        <v>7.73</v>
      </c>
      <c r="T81" s="206">
        <v>0</v>
      </c>
      <c r="U81" s="206">
        <v>20.68</v>
      </c>
      <c r="V81" s="206">
        <v>2.4900000000000002</v>
      </c>
      <c r="W81" s="206">
        <v>12.56</v>
      </c>
      <c r="X81" s="206">
        <v>28.01</v>
      </c>
      <c r="Y81" s="206">
        <v>0</v>
      </c>
      <c r="Z81" s="206">
        <v>72.430000000000007</v>
      </c>
      <c r="AA81" s="206">
        <v>26.07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53.34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0.97</v>
      </c>
      <c r="L82" s="206">
        <v>112.98</v>
      </c>
      <c r="M82" s="206">
        <v>0</v>
      </c>
      <c r="N82" s="206">
        <v>35.01</v>
      </c>
      <c r="O82" s="206">
        <v>0</v>
      </c>
      <c r="P82" s="206">
        <v>36.32</v>
      </c>
      <c r="Q82" s="206">
        <v>0</v>
      </c>
      <c r="R82" s="206">
        <v>5.79</v>
      </c>
      <c r="S82" s="206">
        <v>7.73</v>
      </c>
      <c r="T82" s="206">
        <v>0</v>
      </c>
      <c r="U82" s="206">
        <v>20.68</v>
      </c>
      <c r="V82" s="206">
        <v>2.4900000000000002</v>
      </c>
      <c r="W82" s="206">
        <v>12.56</v>
      </c>
      <c r="X82" s="206">
        <v>28.01</v>
      </c>
      <c r="Y82" s="206">
        <v>0</v>
      </c>
      <c r="Z82" s="206">
        <v>72.430000000000007</v>
      </c>
      <c r="AA82" s="206">
        <v>26.07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53.34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0.97</v>
      </c>
      <c r="L83" s="206">
        <v>115.74</v>
      </c>
      <c r="M83" s="206">
        <v>0</v>
      </c>
      <c r="N83" s="206">
        <v>35.01</v>
      </c>
      <c r="O83" s="206">
        <v>0</v>
      </c>
      <c r="P83" s="206">
        <v>35.86</v>
      </c>
      <c r="Q83" s="206">
        <v>0</v>
      </c>
      <c r="R83" s="206">
        <v>5.79</v>
      </c>
      <c r="S83" s="206">
        <v>7.73</v>
      </c>
      <c r="T83" s="206">
        <v>0</v>
      </c>
      <c r="U83" s="206">
        <v>20.68</v>
      </c>
      <c r="V83" s="206">
        <v>2.65</v>
      </c>
      <c r="W83" s="206">
        <v>12.56</v>
      </c>
      <c r="X83" s="206">
        <v>28.01</v>
      </c>
      <c r="Y83" s="206">
        <v>0</v>
      </c>
      <c r="Z83" s="206">
        <v>72.430000000000007</v>
      </c>
      <c r="AA83" s="206">
        <v>26.07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58.71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0.97</v>
      </c>
      <c r="L84" s="206">
        <v>115.74</v>
      </c>
      <c r="M84" s="206">
        <v>0</v>
      </c>
      <c r="N84" s="206">
        <v>35.01</v>
      </c>
      <c r="O84" s="206">
        <v>0</v>
      </c>
      <c r="P84" s="206">
        <v>35.86</v>
      </c>
      <c r="Q84" s="206">
        <v>0</v>
      </c>
      <c r="R84" s="206">
        <v>5.79</v>
      </c>
      <c r="S84" s="206">
        <v>7.73</v>
      </c>
      <c r="T84" s="206">
        <v>0</v>
      </c>
      <c r="U84" s="206">
        <v>20.68</v>
      </c>
      <c r="V84" s="206">
        <v>2.65</v>
      </c>
      <c r="W84" s="206">
        <v>12.56</v>
      </c>
      <c r="X84" s="206">
        <v>28.01</v>
      </c>
      <c r="Y84" s="206">
        <v>0</v>
      </c>
      <c r="Z84" s="206">
        <v>72.430000000000007</v>
      </c>
      <c r="AA84" s="206">
        <v>26.07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58.71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0.97</v>
      </c>
      <c r="L85" s="206">
        <v>117</v>
      </c>
      <c r="M85" s="206">
        <v>0</v>
      </c>
      <c r="N85" s="206">
        <v>35.01</v>
      </c>
      <c r="O85" s="206">
        <v>0</v>
      </c>
      <c r="P85" s="206">
        <v>36.090000000000003</v>
      </c>
      <c r="Q85" s="206">
        <v>0</v>
      </c>
      <c r="R85" s="206">
        <v>5.79</v>
      </c>
      <c r="S85" s="206">
        <v>7.73</v>
      </c>
      <c r="T85" s="206">
        <v>0</v>
      </c>
      <c r="U85" s="206">
        <v>20.68</v>
      </c>
      <c r="V85" s="206">
        <v>2.65</v>
      </c>
      <c r="W85" s="206">
        <v>12.56</v>
      </c>
      <c r="X85" s="206">
        <v>28.01</v>
      </c>
      <c r="Y85" s="206">
        <v>0</v>
      </c>
      <c r="Z85" s="206">
        <v>72.430000000000007</v>
      </c>
      <c r="AA85" s="206">
        <v>26.07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0.97</v>
      </c>
      <c r="L86" s="206">
        <v>112.98</v>
      </c>
      <c r="M86" s="206">
        <v>0</v>
      </c>
      <c r="N86" s="206">
        <v>35.01</v>
      </c>
      <c r="O86" s="206">
        <v>0</v>
      </c>
      <c r="P86" s="206">
        <v>36.090000000000003</v>
      </c>
      <c r="Q86" s="206">
        <v>0</v>
      </c>
      <c r="R86" s="206">
        <v>0</v>
      </c>
      <c r="S86" s="206">
        <v>0</v>
      </c>
      <c r="T86" s="206">
        <v>0</v>
      </c>
      <c r="U86" s="206">
        <v>20.68</v>
      </c>
      <c r="V86" s="206">
        <v>0</v>
      </c>
      <c r="W86" s="206">
        <v>12.56</v>
      </c>
      <c r="X86" s="206">
        <v>28.01</v>
      </c>
      <c r="Y86" s="206">
        <v>0</v>
      </c>
      <c r="Z86" s="206">
        <v>72.430000000000007</v>
      </c>
      <c r="AA86" s="206">
        <v>26.07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0.97</v>
      </c>
      <c r="L87" s="206">
        <v>112.98</v>
      </c>
      <c r="M87" s="206">
        <v>0</v>
      </c>
      <c r="N87" s="206">
        <v>35.01</v>
      </c>
      <c r="O87" s="206">
        <v>0</v>
      </c>
      <c r="P87" s="206">
        <v>36.32</v>
      </c>
      <c r="Q87" s="206">
        <v>0</v>
      </c>
      <c r="R87" s="206">
        <v>0</v>
      </c>
      <c r="S87" s="206">
        <v>0</v>
      </c>
      <c r="T87" s="206">
        <v>0</v>
      </c>
      <c r="U87" s="206">
        <v>20.68</v>
      </c>
      <c r="V87" s="206">
        <v>0</v>
      </c>
      <c r="W87" s="206">
        <v>12.56</v>
      </c>
      <c r="X87" s="206">
        <v>28.01</v>
      </c>
      <c r="Y87" s="206">
        <v>0</v>
      </c>
      <c r="Z87" s="206">
        <v>28.97</v>
      </c>
      <c r="AA87" s="206">
        <v>7.73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0.97</v>
      </c>
      <c r="L88" s="206">
        <v>112.98</v>
      </c>
      <c r="M88" s="206">
        <v>0</v>
      </c>
      <c r="N88" s="206">
        <v>35.01</v>
      </c>
      <c r="O88" s="206">
        <v>0</v>
      </c>
      <c r="P88" s="206">
        <v>36.32</v>
      </c>
      <c r="Q88" s="206">
        <v>0</v>
      </c>
      <c r="R88" s="206">
        <v>0</v>
      </c>
      <c r="S88" s="206">
        <v>0.05</v>
      </c>
      <c r="T88" s="206">
        <v>0</v>
      </c>
      <c r="U88" s="206">
        <v>20.68</v>
      </c>
      <c r="V88" s="206">
        <v>0</v>
      </c>
      <c r="W88" s="206">
        <v>12.56</v>
      </c>
      <c r="X88" s="206">
        <v>28.01</v>
      </c>
      <c r="Y88" s="206">
        <v>0</v>
      </c>
      <c r="Z88" s="206">
        <v>28.97</v>
      </c>
      <c r="AA88" s="206">
        <v>7.73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0.97</v>
      </c>
      <c r="L89" s="206">
        <v>112.98</v>
      </c>
      <c r="M89" s="206">
        <v>7.41</v>
      </c>
      <c r="N89" s="206">
        <v>35.01</v>
      </c>
      <c r="O89" s="206">
        <v>0</v>
      </c>
      <c r="P89" s="206">
        <v>36.549999999999997</v>
      </c>
      <c r="Q89" s="206">
        <v>0</v>
      </c>
      <c r="R89" s="206">
        <v>0</v>
      </c>
      <c r="S89" s="206">
        <v>0.05</v>
      </c>
      <c r="T89" s="206">
        <v>0</v>
      </c>
      <c r="U89" s="206">
        <v>20.68</v>
      </c>
      <c r="V89" s="206">
        <v>0</v>
      </c>
      <c r="W89" s="206">
        <v>12.56</v>
      </c>
      <c r="X89" s="206">
        <v>28.01</v>
      </c>
      <c r="Y89" s="206">
        <v>0</v>
      </c>
      <c r="Z89" s="206">
        <v>28.97</v>
      </c>
      <c r="AA89" s="206">
        <v>7.73</v>
      </c>
      <c r="AB89" s="206">
        <v>0</v>
      </c>
      <c r="AC89" s="206">
        <v>9.65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0.97</v>
      </c>
      <c r="L90" s="206">
        <v>112.98</v>
      </c>
      <c r="M90" s="206">
        <v>8.8800000000000008</v>
      </c>
      <c r="N90" s="206">
        <v>35.01</v>
      </c>
      <c r="O90" s="206">
        <v>0</v>
      </c>
      <c r="P90" s="206">
        <v>36.549999999999997</v>
      </c>
      <c r="Q90" s="206">
        <v>0</v>
      </c>
      <c r="R90" s="206">
        <v>0</v>
      </c>
      <c r="S90" s="206">
        <v>0.05</v>
      </c>
      <c r="T90" s="206">
        <v>0</v>
      </c>
      <c r="U90" s="206">
        <v>20.68</v>
      </c>
      <c r="V90" s="206">
        <v>0</v>
      </c>
      <c r="W90" s="206">
        <v>12.56</v>
      </c>
      <c r="X90" s="206">
        <v>28.01</v>
      </c>
      <c r="Y90" s="206">
        <v>0</v>
      </c>
      <c r="Z90" s="206">
        <v>28.97</v>
      </c>
      <c r="AA90" s="206">
        <v>7.73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0.97</v>
      </c>
      <c r="L91" s="206">
        <v>112.98</v>
      </c>
      <c r="M91" s="206">
        <v>10.37</v>
      </c>
      <c r="N91" s="206">
        <v>35.01</v>
      </c>
      <c r="O91" s="206">
        <v>0</v>
      </c>
      <c r="P91" s="206">
        <v>36.549999999999997</v>
      </c>
      <c r="Q91" s="206">
        <v>0</v>
      </c>
      <c r="R91" s="206">
        <v>0</v>
      </c>
      <c r="S91" s="206">
        <v>0.52</v>
      </c>
      <c r="T91" s="206">
        <v>0</v>
      </c>
      <c r="U91" s="206">
        <v>20.68</v>
      </c>
      <c r="V91" s="206">
        <v>0</v>
      </c>
      <c r="W91" s="206">
        <v>12.56</v>
      </c>
      <c r="X91" s="206">
        <v>28.01</v>
      </c>
      <c r="Y91" s="206">
        <v>0</v>
      </c>
      <c r="Z91" s="206">
        <v>28.97</v>
      </c>
      <c r="AA91" s="206">
        <v>7.73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0.97</v>
      </c>
      <c r="L92" s="206">
        <v>112.98</v>
      </c>
      <c r="M92" s="206">
        <v>11.85</v>
      </c>
      <c r="N92" s="206">
        <v>35.01</v>
      </c>
      <c r="O92" s="206">
        <v>0</v>
      </c>
      <c r="P92" s="206">
        <v>36.549999999999997</v>
      </c>
      <c r="Q92" s="206">
        <v>0</v>
      </c>
      <c r="R92" s="206">
        <v>0</v>
      </c>
      <c r="S92" s="206">
        <v>0.52</v>
      </c>
      <c r="T92" s="206">
        <v>0</v>
      </c>
      <c r="U92" s="206">
        <v>20.68</v>
      </c>
      <c r="V92" s="206">
        <v>0</v>
      </c>
      <c r="W92" s="206">
        <v>12.56</v>
      </c>
      <c r="X92" s="206">
        <v>28.01</v>
      </c>
      <c r="Y92" s="206">
        <v>0</v>
      </c>
      <c r="Z92" s="206">
        <v>28.97</v>
      </c>
      <c r="AA92" s="206">
        <v>7.73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0.97</v>
      </c>
      <c r="L93" s="206">
        <v>112.98</v>
      </c>
      <c r="M93" s="206">
        <v>10.37</v>
      </c>
      <c r="N93" s="206">
        <v>35.01</v>
      </c>
      <c r="O93" s="206">
        <v>0</v>
      </c>
      <c r="P93" s="206">
        <v>36.549999999999997</v>
      </c>
      <c r="Q93" s="206">
        <v>0</v>
      </c>
      <c r="R93" s="206">
        <v>0</v>
      </c>
      <c r="S93" s="206">
        <v>0.52</v>
      </c>
      <c r="T93" s="206">
        <v>0</v>
      </c>
      <c r="U93" s="206">
        <v>20.68</v>
      </c>
      <c r="V93" s="206">
        <v>0.24</v>
      </c>
      <c r="W93" s="206">
        <v>1.93</v>
      </c>
      <c r="X93" s="206">
        <v>11.59</v>
      </c>
      <c r="Y93" s="206">
        <v>0</v>
      </c>
      <c r="Z93" s="206">
        <v>28.97</v>
      </c>
      <c r="AA93" s="206">
        <v>7.73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0.97</v>
      </c>
      <c r="L94" s="206">
        <v>112.98</v>
      </c>
      <c r="M94" s="206">
        <v>10.37</v>
      </c>
      <c r="N94" s="206">
        <v>35.01</v>
      </c>
      <c r="O94" s="206">
        <v>0</v>
      </c>
      <c r="P94" s="206">
        <v>36.549999999999997</v>
      </c>
      <c r="Q94" s="206">
        <v>0</v>
      </c>
      <c r="R94" s="206">
        <v>0</v>
      </c>
      <c r="S94" s="206">
        <v>0.52</v>
      </c>
      <c r="T94" s="206">
        <v>0</v>
      </c>
      <c r="U94" s="206">
        <v>20.68</v>
      </c>
      <c r="V94" s="206">
        <v>0</v>
      </c>
      <c r="W94" s="206">
        <v>1.93</v>
      </c>
      <c r="X94" s="206">
        <v>11.59</v>
      </c>
      <c r="Y94" s="206">
        <v>0</v>
      </c>
      <c r="Z94" s="206">
        <v>28.97</v>
      </c>
      <c r="AA94" s="206">
        <v>7.73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0.97</v>
      </c>
      <c r="L95" s="206">
        <v>112.98</v>
      </c>
      <c r="M95" s="206">
        <v>10.37</v>
      </c>
      <c r="N95" s="206">
        <v>35.01</v>
      </c>
      <c r="O95" s="206">
        <v>0</v>
      </c>
      <c r="P95" s="206">
        <v>36.549999999999997</v>
      </c>
      <c r="Q95" s="206">
        <v>0</v>
      </c>
      <c r="R95" s="206">
        <v>0</v>
      </c>
      <c r="S95" s="206">
        <v>0.61</v>
      </c>
      <c r="T95" s="206">
        <v>0</v>
      </c>
      <c r="U95" s="206">
        <v>20.68</v>
      </c>
      <c r="V95" s="206">
        <v>0</v>
      </c>
      <c r="W95" s="206">
        <v>1.93</v>
      </c>
      <c r="X95" s="206">
        <v>11.59</v>
      </c>
      <c r="Y95" s="206">
        <v>0</v>
      </c>
      <c r="Z95" s="206">
        <v>28.97</v>
      </c>
      <c r="AA95" s="206">
        <v>7.73</v>
      </c>
      <c r="AB95" s="206">
        <v>0</v>
      </c>
      <c r="AC95" s="206">
        <v>8.3800000000000008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0.97</v>
      </c>
      <c r="L96" s="206">
        <v>112.98</v>
      </c>
      <c r="M96" s="206">
        <v>10.37</v>
      </c>
      <c r="N96" s="206">
        <v>35.01</v>
      </c>
      <c r="O96" s="206">
        <v>0</v>
      </c>
      <c r="P96" s="206">
        <v>36.549999999999997</v>
      </c>
      <c r="Q96" s="206">
        <v>0</v>
      </c>
      <c r="R96" s="206">
        <v>0</v>
      </c>
      <c r="S96" s="206">
        <v>0.61</v>
      </c>
      <c r="T96" s="206">
        <v>0</v>
      </c>
      <c r="U96" s="206">
        <v>20.68</v>
      </c>
      <c r="V96" s="206">
        <v>0</v>
      </c>
      <c r="W96" s="206">
        <v>1.93</v>
      </c>
      <c r="X96" s="206">
        <v>11.59</v>
      </c>
      <c r="Y96" s="206">
        <v>0</v>
      </c>
      <c r="Z96" s="206">
        <v>28.97</v>
      </c>
      <c r="AA96" s="206">
        <v>7.73</v>
      </c>
      <c r="AB96" s="206">
        <v>0</v>
      </c>
      <c r="AC96" s="206">
        <v>8.3800000000000008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0.97</v>
      </c>
      <c r="L97" s="206">
        <v>112.98</v>
      </c>
      <c r="M97" s="206">
        <v>10.37</v>
      </c>
      <c r="N97" s="206">
        <v>35.01</v>
      </c>
      <c r="O97" s="206">
        <v>0</v>
      </c>
      <c r="P97" s="206">
        <v>36.549999999999997</v>
      </c>
      <c r="Q97" s="206">
        <v>0</v>
      </c>
      <c r="R97" s="206">
        <v>0</v>
      </c>
      <c r="S97" s="206">
        <v>0.51</v>
      </c>
      <c r="T97" s="206">
        <v>0</v>
      </c>
      <c r="U97" s="206">
        <v>20.68</v>
      </c>
      <c r="V97" s="206">
        <v>0</v>
      </c>
      <c r="W97" s="206">
        <v>1.93</v>
      </c>
      <c r="X97" s="206">
        <v>11.59</v>
      </c>
      <c r="Y97" s="206">
        <v>0</v>
      </c>
      <c r="Z97" s="206">
        <v>28.97</v>
      </c>
      <c r="AA97" s="206">
        <v>7.73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0.97</v>
      </c>
      <c r="L98" s="206">
        <v>112.98</v>
      </c>
      <c r="M98" s="206">
        <v>10.37</v>
      </c>
      <c r="N98" s="206">
        <v>35.01</v>
      </c>
      <c r="O98" s="206">
        <v>0</v>
      </c>
      <c r="P98" s="206">
        <v>36.549999999999997</v>
      </c>
      <c r="Q98" s="206">
        <v>0</v>
      </c>
      <c r="R98" s="206">
        <v>0</v>
      </c>
      <c r="S98" s="206">
        <v>0.51</v>
      </c>
      <c r="T98" s="206">
        <v>0</v>
      </c>
      <c r="U98" s="206">
        <v>20.68</v>
      </c>
      <c r="V98" s="206">
        <v>0</v>
      </c>
      <c r="W98" s="206">
        <v>1.93</v>
      </c>
      <c r="X98" s="206">
        <v>11.59</v>
      </c>
      <c r="Y98" s="206">
        <v>0</v>
      </c>
      <c r="Z98" s="206">
        <v>28.97</v>
      </c>
      <c r="AA98" s="206">
        <v>7.73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5.1200000000000004E-3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2.6517499999999979E-2</v>
      </c>
      <c r="L99">
        <f t="shared" si="0"/>
        <v>2.7033149999999941</v>
      </c>
      <c r="M99">
        <f t="shared" si="0"/>
        <v>0.23644749999999995</v>
      </c>
      <c r="N99">
        <f t="shared" si="0"/>
        <v>0.84024000000000199</v>
      </c>
      <c r="O99">
        <f t="shared" si="0"/>
        <v>0</v>
      </c>
      <c r="P99">
        <f t="shared" si="0"/>
        <v>0.89914000000000105</v>
      </c>
      <c r="Q99">
        <f t="shared" si="0"/>
        <v>0</v>
      </c>
      <c r="R99">
        <f t="shared" si="0"/>
        <v>9.2897500000000077E-2</v>
      </c>
      <c r="S99">
        <f t="shared" si="0"/>
        <v>0.12538500000000011</v>
      </c>
      <c r="T99">
        <f t="shared" si="0"/>
        <v>0</v>
      </c>
      <c r="U99">
        <f t="shared" si="0"/>
        <v>0.49632000000000043</v>
      </c>
      <c r="V99">
        <f t="shared" si="0"/>
        <v>4.9245000000000025E-2</v>
      </c>
      <c r="W99">
        <f t="shared" si="0"/>
        <v>0.22171499999999955</v>
      </c>
      <c r="X99">
        <f t="shared" si="0"/>
        <v>0.54908500000000027</v>
      </c>
      <c r="Y99">
        <f t="shared" si="0"/>
        <v>0</v>
      </c>
      <c r="Z99">
        <f t="shared" si="0"/>
        <v>1.3145850000000008</v>
      </c>
      <c r="AA99">
        <f t="shared" si="0"/>
        <v>0.4468649999999999</v>
      </c>
      <c r="AB99">
        <f t="shared" si="0"/>
        <v>0</v>
      </c>
      <c r="AC99">
        <f t="shared" si="0"/>
        <v>0.28167750000000008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1.3711799999999998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0.18190000000000006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44893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0.48</v>
      </c>
      <c r="L8" s="206">
        <v>0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0.13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0.49</v>
      </c>
      <c r="L9" s="206">
        <v>0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0.27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0.48</v>
      </c>
      <c r="L10" s="206">
        <v>0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0.28000000000000003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0.49</v>
      </c>
      <c r="L11" s="206">
        <v>0</v>
      </c>
      <c r="M11" s="206">
        <v>1.1599999999999999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0.28000000000000003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0.48</v>
      </c>
      <c r="L12" s="206">
        <v>0</v>
      </c>
      <c r="M12" s="206">
        <v>1.1599999999999999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0.28000000000000003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0.49</v>
      </c>
      <c r="L13" s="206">
        <v>0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0.28000000000000003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19.29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0.48</v>
      </c>
      <c r="L14" s="206">
        <v>0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0.28000000000000003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19.29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0.49</v>
      </c>
      <c r="L15" s="206">
        <v>0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0.28000000000000003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19.29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0.48</v>
      </c>
      <c r="L16" s="206">
        <v>0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0.28000000000000003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19.29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0.49</v>
      </c>
      <c r="L17" s="206">
        <v>0</v>
      </c>
      <c r="M17" s="206">
        <v>1.1599999999999999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0.28000000000000003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19.29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0.48</v>
      </c>
      <c r="L18" s="206">
        <v>0</v>
      </c>
      <c r="M18" s="206">
        <v>1.1599999999999999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0.28000000000000003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19.29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0.49</v>
      </c>
      <c r="L19" s="206">
        <v>0</v>
      </c>
      <c r="M19" s="206">
        <v>1.1599999999999999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0.28000000000000003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19.29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0.48</v>
      </c>
      <c r="L20" s="206">
        <v>0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0.28000000000000003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19.29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0.49</v>
      </c>
      <c r="L21" s="206">
        <v>0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0.28000000000000003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19.29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0.48</v>
      </c>
      <c r="L22" s="206">
        <v>0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0.28000000000000003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19.29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0.46</v>
      </c>
      <c r="L23" s="206">
        <v>0</v>
      </c>
      <c r="M23" s="206">
        <v>1.1599999999999999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0.23</v>
      </c>
      <c r="S23" s="206">
        <v>0.27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0.45</v>
      </c>
      <c r="L24" s="206">
        <v>0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0.23</v>
      </c>
      <c r="S24" s="206">
        <v>0.27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19.29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19.29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19.29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19.29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19.29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19.29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1.48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19.29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1.48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19.29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1.48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19.29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19.29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19.29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19.29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19.29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19.29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19.29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19.29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19.29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19.29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19.29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19.29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19.29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19.29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19.29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19.29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19.7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0.11</v>
      </c>
      <c r="M85" s="206">
        <v>0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0.63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1.66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0.75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0.88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0.04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0.04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0.88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0.04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0.88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0.04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0.88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0.04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1.45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0.88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0.04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1.45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0.88</v>
      </c>
      <c r="N97" s="206">
        <v>2.44</v>
      </c>
      <c r="O97" s="206">
        <v>2.71</v>
      </c>
      <c r="P97" s="206">
        <v>0</v>
      </c>
      <c r="Q97" s="206">
        <v>0</v>
      </c>
      <c r="R97" s="206">
        <v>0</v>
      </c>
      <c r="S97" s="206">
        <v>0.04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0.88</v>
      </c>
      <c r="N98" s="206">
        <v>2.44</v>
      </c>
      <c r="O98" s="206">
        <v>2.71</v>
      </c>
      <c r="P98" s="206">
        <v>0</v>
      </c>
      <c r="Q98" s="206">
        <v>0</v>
      </c>
      <c r="R98" s="206">
        <v>0</v>
      </c>
      <c r="S98" s="206">
        <v>0.04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2.0450000000000004E-3</v>
      </c>
      <c r="L99">
        <f t="shared" si="0"/>
        <v>2.7500000000000001E-5</v>
      </c>
      <c r="M99">
        <f t="shared" si="0"/>
        <v>2.0114999999999963E-2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1.1250000000000006E-3</v>
      </c>
      <c r="S99">
        <f t="shared" si="0"/>
        <v>1.1575000000000001E-3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4.8589999999999897E-2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0.46216500000000016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0.12375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0.89900000000000002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3.23</v>
      </c>
      <c r="E3" s="206">
        <v>0</v>
      </c>
      <c r="F3" s="206">
        <v>0</v>
      </c>
      <c r="G3" s="206">
        <v>15.17</v>
      </c>
      <c r="H3" s="206">
        <v>0</v>
      </c>
      <c r="I3" s="206">
        <v>35.950000000000003</v>
      </c>
      <c r="J3" s="206">
        <v>0.72</v>
      </c>
      <c r="K3" s="206">
        <v>70.430000000000007</v>
      </c>
      <c r="L3" s="206">
        <v>4.47</v>
      </c>
      <c r="M3" s="206">
        <v>1.0900000000000001</v>
      </c>
      <c r="N3" s="206">
        <v>1.78</v>
      </c>
      <c r="O3" s="206">
        <v>2.52</v>
      </c>
      <c r="P3" s="206">
        <v>0.85</v>
      </c>
      <c r="Q3" s="206">
        <v>10.029999999999999</v>
      </c>
      <c r="R3" s="206">
        <v>0.32</v>
      </c>
      <c r="S3" s="206">
        <v>0.4</v>
      </c>
      <c r="T3" s="206">
        <v>1.47</v>
      </c>
      <c r="U3" s="206">
        <v>1.78</v>
      </c>
      <c r="V3" s="206">
        <v>0.28000000000000003</v>
      </c>
      <c r="W3" s="206">
        <v>0.7</v>
      </c>
      <c r="X3" s="206">
        <v>1.48</v>
      </c>
      <c r="Y3" s="206">
        <v>0</v>
      </c>
      <c r="Z3" s="206">
        <v>4.1900000000000004</v>
      </c>
      <c r="AA3" s="206">
        <v>1.36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3.23</v>
      </c>
      <c r="E4" s="206">
        <v>0</v>
      </c>
      <c r="F4" s="206">
        <v>0</v>
      </c>
      <c r="G4" s="206">
        <v>15.17</v>
      </c>
      <c r="H4" s="206">
        <v>0</v>
      </c>
      <c r="I4" s="206">
        <v>35.950000000000003</v>
      </c>
      <c r="J4" s="206">
        <v>0.72</v>
      </c>
      <c r="K4" s="206">
        <v>84.92</v>
      </c>
      <c r="L4" s="206">
        <v>3.38</v>
      </c>
      <c r="M4" s="206">
        <v>1.0900000000000001</v>
      </c>
      <c r="N4" s="206">
        <v>1.78</v>
      </c>
      <c r="O4" s="206">
        <v>2.52</v>
      </c>
      <c r="P4" s="206">
        <v>0.85</v>
      </c>
      <c r="Q4" s="206">
        <v>10.029999999999999</v>
      </c>
      <c r="R4" s="206">
        <v>0.32</v>
      </c>
      <c r="S4" s="206">
        <v>0.4</v>
      </c>
      <c r="T4" s="206">
        <v>1.47</v>
      </c>
      <c r="U4" s="206">
        <v>1.78</v>
      </c>
      <c r="V4" s="206">
        <v>0.28000000000000003</v>
      </c>
      <c r="W4" s="206">
        <v>0.7</v>
      </c>
      <c r="X4" s="206">
        <v>1.48</v>
      </c>
      <c r="Y4" s="206">
        <v>0</v>
      </c>
      <c r="Z4" s="206">
        <v>4.1900000000000004</v>
      </c>
      <c r="AA4" s="206">
        <v>1.36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3.23</v>
      </c>
      <c r="E5" s="206">
        <v>0</v>
      </c>
      <c r="F5" s="206">
        <v>0</v>
      </c>
      <c r="G5" s="206">
        <v>15.17</v>
      </c>
      <c r="H5" s="206">
        <v>0</v>
      </c>
      <c r="I5" s="206">
        <v>35.950000000000003</v>
      </c>
      <c r="J5" s="206">
        <v>0.72</v>
      </c>
      <c r="K5" s="206">
        <v>83.06</v>
      </c>
      <c r="L5" s="206">
        <v>3.38</v>
      </c>
      <c r="M5" s="206">
        <v>1.0900000000000001</v>
      </c>
      <c r="N5" s="206">
        <v>1.78</v>
      </c>
      <c r="O5" s="206">
        <v>2.52</v>
      </c>
      <c r="P5" s="206">
        <v>0.85</v>
      </c>
      <c r="Q5" s="206">
        <v>10.029999999999999</v>
      </c>
      <c r="R5" s="206">
        <v>0.32</v>
      </c>
      <c r="S5" s="206">
        <v>0.4</v>
      </c>
      <c r="T5" s="206">
        <v>1.47</v>
      </c>
      <c r="U5" s="206">
        <v>1.78</v>
      </c>
      <c r="V5" s="206">
        <v>0.28000000000000003</v>
      </c>
      <c r="W5" s="206">
        <v>0.7</v>
      </c>
      <c r="X5" s="206">
        <v>1.48</v>
      </c>
      <c r="Y5" s="206">
        <v>0</v>
      </c>
      <c r="Z5" s="206">
        <v>4.1900000000000004</v>
      </c>
      <c r="AA5" s="206">
        <v>1.36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3.23</v>
      </c>
      <c r="E6" s="206">
        <v>0</v>
      </c>
      <c r="F6" s="206">
        <v>0</v>
      </c>
      <c r="G6" s="206">
        <v>15.17</v>
      </c>
      <c r="H6" s="206">
        <v>0</v>
      </c>
      <c r="I6" s="206">
        <v>35.950000000000003</v>
      </c>
      <c r="J6" s="206">
        <v>0.72</v>
      </c>
      <c r="K6" s="206">
        <v>100.45</v>
      </c>
      <c r="L6" s="206">
        <v>3.38</v>
      </c>
      <c r="M6" s="206">
        <v>1.0900000000000001</v>
      </c>
      <c r="N6" s="206">
        <v>1.78</v>
      </c>
      <c r="O6" s="206">
        <v>2.52</v>
      </c>
      <c r="P6" s="206">
        <v>0.85</v>
      </c>
      <c r="Q6" s="206">
        <v>10.029999999999999</v>
      </c>
      <c r="R6" s="206">
        <v>0.32</v>
      </c>
      <c r="S6" s="206">
        <v>0.4</v>
      </c>
      <c r="T6" s="206">
        <v>1.47</v>
      </c>
      <c r="U6" s="206">
        <v>1.78</v>
      </c>
      <c r="V6" s="206">
        <v>0.28000000000000003</v>
      </c>
      <c r="W6" s="206">
        <v>0.7</v>
      </c>
      <c r="X6" s="206">
        <v>1.48</v>
      </c>
      <c r="Y6" s="206">
        <v>0</v>
      </c>
      <c r="Z6" s="206">
        <v>4.1900000000000004</v>
      </c>
      <c r="AA6" s="206">
        <v>1.36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3.23</v>
      </c>
      <c r="E7" s="206">
        <v>0</v>
      </c>
      <c r="F7" s="206">
        <v>0</v>
      </c>
      <c r="G7" s="206">
        <v>15.17</v>
      </c>
      <c r="H7" s="206">
        <v>0</v>
      </c>
      <c r="I7" s="206">
        <v>35.950000000000003</v>
      </c>
      <c r="J7" s="206">
        <v>0.72</v>
      </c>
      <c r="K7" s="206">
        <v>112.79</v>
      </c>
      <c r="L7" s="206">
        <v>3.38</v>
      </c>
      <c r="M7" s="206">
        <v>1.0900000000000001</v>
      </c>
      <c r="N7" s="206">
        <v>1.78</v>
      </c>
      <c r="O7" s="206">
        <v>2.52</v>
      </c>
      <c r="P7" s="206">
        <v>0.85</v>
      </c>
      <c r="Q7" s="206">
        <v>10.029999999999999</v>
      </c>
      <c r="R7" s="206">
        <v>0.32</v>
      </c>
      <c r="S7" s="206">
        <v>0.4</v>
      </c>
      <c r="T7" s="206">
        <v>1.47</v>
      </c>
      <c r="U7" s="206">
        <v>1.78</v>
      </c>
      <c r="V7" s="206">
        <v>0.28000000000000003</v>
      </c>
      <c r="W7" s="206">
        <v>0.7</v>
      </c>
      <c r="X7" s="206">
        <v>1.48</v>
      </c>
      <c r="Y7" s="206">
        <v>0</v>
      </c>
      <c r="Z7" s="206">
        <v>4.1900000000000004</v>
      </c>
      <c r="AA7" s="206">
        <v>1.36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17.36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3.23</v>
      </c>
      <c r="E8" s="206">
        <v>0</v>
      </c>
      <c r="F8" s="206">
        <v>0</v>
      </c>
      <c r="G8" s="206">
        <v>15.17</v>
      </c>
      <c r="H8" s="206">
        <v>0</v>
      </c>
      <c r="I8" s="206">
        <v>35.950000000000003</v>
      </c>
      <c r="J8" s="206">
        <v>0.72</v>
      </c>
      <c r="K8" s="206">
        <v>116.17</v>
      </c>
      <c r="L8" s="206">
        <v>5.31</v>
      </c>
      <c r="M8" s="206">
        <v>1.0900000000000001</v>
      </c>
      <c r="N8" s="206">
        <v>1.78</v>
      </c>
      <c r="O8" s="206">
        <v>2.52</v>
      </c>
      <c r="P8" s="206">
        <v>0.85</v>
      </c>
      <c r="Q8" s="206">
        <v>10.029999999999999</v>
      </c>
      <c r="R8" s="206">
        <v>2.31</v>
      </c>
      <c r="S8" s="206">
        <v>0.4</v>
      </c>
      <c r="T8" s="206">
        <v>1.47</v>
      </c>
      <c r="U8" s="206">
        <v>1.78</v>
      </c>
      <c r="V8" s="206">
        <v>0.28000000000000003</v>
      </c>
      <c r="W8" s="206">
        <v>0.7</v>
      </c>
      <c r="X8" s="206">
        <v>1.48</v>
      </c>
      <c r="Y8" s="206">
        <v>0</v>
      </c>
      <c r="Z8" s="206">
        <v>4.1900000000000004</v>
      </c>
      <c r="AA8" s="206">
        <v>1.36</v>
      </c>
      <c r="AB8" s="206">
        <v>0</v>
      </c>
      <c r="AC8" s="206">
        <v>20.89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17.36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3.23</v>
      </c>
      <c r="E9" s="206">
        <v>0</v>
      </c>
      <c r="F9" s="206">
        <v>0</v>
      </c>
      <c r="G9" s="206">
        <v>15.17</v>
      </c>
      <c r="H9" s="206">
        <v>0</v>
      </c>
      <c r="I9" s="206">
        <v>35.950000000000003</v>
      </c>
      <c r="J9" s="206">
        <v>0.72</v>
      </c>
      <c r="K9" s="206">
        <v>116.17</v>
      </c>
      <c r="L9" s="206">
        <v>5.31</v>
      </c>
      <c r="M9" s="206">
        <v>1.0900000000000001</v>
      </c>
      <c r="N9" s="206">
        <v>1.78</v>
      </c>
      <c r="O9" s="206">
        <v>2.52</v>
      </c>
      <c r="P9" s="206">
        <v>0.85</v>
      </c>
      <c r="Q9" s="206">
        <v>10.029999999999999</v>
      </c>
      <c r="R9" s="206">
        <v>4.3099999999999996</v>
      </c>
      <c r="S9" s="206">
        <v>0.4</v>
      </c>
      <c r="T9" s="206">
        <v>1.47</v>
      </c>
      <c r="U9" s="206">
        <v>1.78</v>
      </c>
      <c r="V9" s="206">
        <v>0.28000000000000003</v>
      </c>
      <c r="W9" s="206">
        <v>0.7</v>
      </c>
      <c r="X9" s="206">
        <v>1.48</v>
      </c>
      <c r="Y9" s="206">
        <v>0</v>
      </c>
      <c r="Z9" s="206">
        <v>4.1900000000000004</v>
      </c>
      <c r="AA9" s="206">
        <v>1.36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17.36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3.23</v>
      </c>
      <c r="E10" s="206">
        <v>0</v>
      </c>
      <c r="F10" s="206">
        <v>0</v>
      </c>
      <c r="G10" s="206">
        <v>15.17</v>
      </c>
      <c r="H10" s="206">
        <v>0</v>
      </c>
      <c r="I10" s="206">
        <v>35.950000000000003</v>
      </c>
      <c r="J10" s="206">
        <v>0.72</v>
      </c>
      <c r="K10" s="206">
        <v>116.17</v>
      </c>
      <c r="L10" s="206">
        <v>5.31</v>
      </c>
      <c r="M10" s="206">
        <v>1.0900000000000001</v>
      </c>
      <c r="N10" s="206">
        <v>1.78</v>
      </c>
      <c r="O10" s="206">
        <v>2.52</v>
      </c>
      <c r="P10" s="206">
        <v>0.85</v>
      </c>
      <c r="Q10" s="206">
        <v>10.029999999999999</v>
      </c>
      <c r="R10" s="206">
        <v>4.7699999999999996</v>
      </c>
      <c r="S10" s="206">
        <v>5.77</v>
      </c>
      <c r="T10" s="206">
        <v>1.47</v>
      </c>
      <c r="U10" s="206">
        <v>1.78</v>
      </c>
      <c r="V10" s="206">
        <v>5.79</v>
      </c>
      <c r="W10" s="206">
        <v>0.7</v>
      </c>
      <c r="X10" s="206">
        <v>1.48</v>
      </c>
      <c r="Y10" s="206">
        <v>0</v>
      </c>
      <c r="Z10" s="206">
        <v>4.1900000000000004</v>
      </c>
      <c r="AA10" s="206">
        <v>1.36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17.36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3.23</v>
      </c>
      <c r="E11" s="206">
        <v>0</v>
      </c>
      <c r="F11" s="206">
        <v>0</v>
      </c>
      <c r="G11" s="206">
        <v>15.17</v>
      </c>
      <c r="H11" s="206">
        <v>0</v>
      </c>
      <c r="I11" s="206">
        <v>35.950000000000003</v>
      </c>
      <c r="J11" s="206">
        <v>0.72</v>
      </c>
      <c r="K11" s="206">
        <v>116.17</v>
      </c>
      <c r="L11" s="206">
        <v>5.31</v>
      </c>
      <c r="M11" s="206">
        <v>1.0900000000000001</v>
      </c>
      <c r="N11" s="206">
        <v>1.78</v>
      </c>
      <c r="O11" s="206">
        <v>2.52</v>
      </c>
      <c r="P11" s="206">
        <v>0.85</v>
      </c>
      <c r="Q11" s="206">
        <v>10.029999999999999</v>
      </c>
      <c r="R11" s="206">
        <v>4.7699999999999996</v>
      </c>
      <c r="S11" s="206">
        <v>5.77</v>
      </c>
      <c r="T11" s="206">
        <v>1.47</v>
      </c>
      <c r="U11" s="206">
        <v>1.78</v>
      </c>
      <c r="V11" s="206">
        <v>7.97</v>
      </c>
      <c r="W11" s="206">
        <v>0.7</v>
      </c>
      <c r="X11" s="206">
        <v>1.48</v>
      </c>
      <c r="Y11" s="206">
        <v>0</v>
      </c>
      <c r="Z11" s="206">
        <v>66.22</v>
      </c>
      <c r="AA11" s="206">
        <v>1.36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17.36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3.23</v>
      </c>
      <c r="E12" s="206">
        <v>0</v>
      </c>
      <c r="F12" s="206">
        <v>0</v>
      </c>
      <c r="G12" s="206">
        <v>15.17</v>
      </c>
      <c r="H12" s="206">
        <v>0</v>
      </c>
      <c r="I12" s="206">
        <v>35.950000000000003</v>
      </c>
      <c r="J12" s="206">
        <v>0.72</v>
      </c>
      <c r="K12" s="206">
        <v>116.17</v>
      </c>
      <c r="L12" s="206">
        <v>5.31</v>
      </c>
      <c r="M12" s="206">
        <v>1.0900000000000001</v>
      </c>
      <c r="N12" s="206">
        <v>1.78</v>
      </c>
      <c r="O12" s="206">
        <v>2.52</v>
      </c>
      <c r="P12" s="206">
        <v>0.85</v>
      </c>
      <c r="Q12" s="206">
        <v>10.029999999999999</v>
      </c>
      <c r="R12" s="206">
        <v>4.7699999999999996</v>
      </c>
      <c r="S12" s="206">
        <v>5.77</v>
      </c>
      <c r="T12" s="206">
        <v>1.47</v>
      </c>
      <c r="U12" s="206">
        <v>1.78</v>
      </c>
      <c r="V12" s="206">
        <v>7.97</v>
      </c>
      <c r="W12" s="206">
        <v>0.7</v>
      </c>
      <c r="X12" s="206">
        <v>1.48</v>
      </c>
      <c r="Y12" s="206">
        <v>0</v>
      </c>
      <c r="Z12" s="206">
        <v>66.22</v>
      </c>
      <c r="AA12" s="206">
        <v>1.36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17.36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3.23</v>
      </c>
      <c r="E13" s="206">
        <v>0</v>
      </c>
      <c r="F13" s="206">
        <v>0</v>
      </c>
      <c r="G13" s="206">
        <v>15.17</v>
      </c>
      <c r="H13" s="206">
        <v>0</v>
      </c>
      <c r="I13" s="206">
        <v>35.950000000000003</v>
      </c>
      <c r="J13" s="206">
        <v>0.72</v>
      </c>
      <c r="K13" s="206">
        <v>116.17</v>
      </c>
      <c r="L13" s="206">
        <v>5.31</v>
      </c>
      <c r="M13" s="206">
        <v>1.0900000000000001</v>
      </c>
      <c r="N13" s="206">
        <v>1.78</v>
      </c>
      <c r="O13" s="206">
        <v>2.52</v>
      </c>
      <c r="P13" s="206">
        <v>0.85</v>
      </c>
      <c r="Q13" s="206">
        <v>10.029999999999999</v>
      </c>
      <c r="R13" s="206">
        <v>4.7699999999999996</v>
      </c>
      <c r="S13" s="206">
        <v>5.77</v>
      </c>
      <c r="T13" s="206">
        <v>1.47</v>
      </c>
      <c r="U13" s="206">
        <v>1.78</v>
      </c>
      <c r="V13" s="206">
        <v>7.97</v>
      </c>
      <c r="W13" s="206">
        <v>0.7</v>
      </c>
      <c r="X13" s="206">
        <v>1.48</v>
      </c>
      <c r="Y13" s="206">
        <v>0</v>
      </c>
      <c r="Z13" s="206">
        <v>66.22</v>
      </c>
      <c r="AA13" s="206">
        <v>1.36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17.36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3.23</v>
      </c>
      <c r="E14" s="206">
        <v>0</v>
      </c>
      <c r="F14" s="206">
        <v>0</v>
      </c>
      <c r="G14" s="206">
        <v>15.17</v>
      </c>
      <c r="H14" s="206">
        <v>0</v>
      </c>
      <c r="I14" s="206">
        <v>35.950000000000003</v>
      </c>
      <c r="J14" s="206">
        <v>0.72</v>
      </c>
      <c r="K14" s="206">
        <v>116.17</v>
      </c>
      <c r="L14" s="206">
        <v>5.31</v>
      </c>
      <c r="M14" s="206">
        <v>1.0900000000000001</v>
      </c>
      <c r="N14" s="206">
        <v>1.78</v>
      </c>
      <c r="O14" s="206">
        <v>2.52</v>
      </c>
      <c r="P14" s="206">
        <v>0.85</v>
      </c>
      <c r="Q14" s="206">
        <v>10.029999999999999</v>
      </c>
      <c r="R14" s="206">
        <v>4.7699999999999996</v>
      </c>
      <c r="S14" s="206">
        <v>5.77</v>
      </c>
      <c r="T14" s="206">
        <v>1.47</v>
      </c>
      <c r="U14" s="206">
        <v>1.78</v>
      </c>
      <c r="V14" s="206">
        <v>7.97</v>
      </c>
      <c r="W14" s="206">
        <v>0.7</v>
      </c>
      <c r="X14" s="206">
        <v>1.48</v>
      </c>
      <c r="Y14" s="206">
        <v>0</v>
      </c>
      <c r="Z14" s="206">
        <v>66.22</v>
      </c>
      <c r="AA14" s="206">
        <v>1.36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17.36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3.23</v>
      </c>
      <c r="E15" s="206">
        <v>0</v>
      </c>
      <c r="F15" s="206">
        <v>0</v>
      </c>
      <c r="G15" s="206">
        <v>15.17</v>
      </c>
      <c r="H15" s="206">
        <v>0</v>
      </c>
      <c r="I15" s="206">
        <v>35.950000000000003</v>
      </c>
      <c r="J15" s="206">
        <v>0.72</v>
      </c>
      <c r="K15" s="206">
        <v>116.17</v>
      </c>
      <c r="L15" s="206">
        <v>5.31</v>
      </c>
      <c r="M15" s="206">
        <v>1.0900000000000001</v>
      </c>
      <c r="N15" s="206">
        <v>1.78</v>
      </c>
      <c r="O15" s="206">
        <v>2.52</v>
      </c>
      <c r="P15" s="206">
        <v>0.85</v>
      </c>
      <c r="Q15" s="206">
        <v>10.029999999999999</v>
      </c>
      <c r="R15" s="206">
        <v>4.7699999999999996</v>
      </c>
      <c r="S15" s="206">
        <v>5.77</v>
      </c>
      <c r="T15" s="206">
        <v>1.47</v>
      </c>
      <c r="U15" s="206">
        <v>1.78</v>
      </c>
      <c r="V15" s="206">
        <v>7.97</v>
      </c>
      <c r="W15" s="206">
        <v>0.7</v>
      </c>
      <c r="X15" s="206">
        <v>1.48</v>
      </c>
      <c r="Y15" s="206">
        <v>0</v>
      </c>
      <c r="Z15" s="206">
        <v>66.22</v>
      </c>
      <c r="AA15" s="206">
        <v>1.36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17.36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3.23</v>
      </c>
      <c r="E16" s="206">
        <v>0</v>
      </c>
      <c r="F16" s="206">
        <v>0</v>
      </c>
      <c r="G16" s="206">
        <v>15.17</v>
      </c>
      <c r="H16" s="206">
        <v>0</v>
      </c>
      <c r="I16" s="206">
        <v>35.950000000000003</v>
      </c>
      <c r="J16" s="206">
        <v>0.72</v>
      </c>
      <c r="K16" s="206">
        <v>116.17</v>
      </c>
      <c r="L16" s="206">
        <v>5.31</v>
      </c>
      <c r="M16" s="206">
        <v>1.0900000000000001</v>
      </c>
      <c r="N16" s="206">
        <v>1.78</v>
      </c>
      <c r="O16" s="206">
        <v>2.52</v>
      </c>
      <c r="P16" s="206">
        <v>0.85</v>
      </c>
      <c r="Q16" s="206">
        <v>10.029999999999999</v>
      </c>
      <c r="R16" s="206">
        <v>4.7699999999999996</v>
      </c>
      <c r="S16" s="206">
        <v>5.77</v>
      </c>
      <c r="T16" s="206">
        <v>1.47</v>
      </c>
      <c r="U16" s="206">
        <v>1.78</v>
      </c>
      <c r="V16" s="206">
        <v>7.97</v>
      </c>
      <c r="W16" s="206">
        <v>0.7</v>
      </c>
      <c r="X16" s="206">
        <v>1.48</v>
      </c>
      <c r="Y16" s="206">
        <v>0</v>
      </c>
      <c r="Z16" s="206">
        <v>66.22</v>
      </c>
      <c r="AA16" s="206">
        <v>1.36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17.36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3.23</v>
      </c>
      <c r="E17" s="206">
        <v>0</v>
      </c>
      <c r="F17" s="206">
        <v>0</v>
      </c>
      <c r="G17" s="206">
        <v>15.17</v>
      </c>
      <c r="H17" s="206">
        <v>0</v>
      </c>
      <c r="I17" s="206">
        <v>35.950000000000003</v>
      </c>
      <c r="J17" s="206">
        <v>0.72</v>
      </c>
      <c r="K17" s="206">
        <v>116.17</v>
      </c>
      <c r="L17" s="206">
        <v>5.31</v>
      </c>
      <c r="M17" s="206">
        <v>1.0900000000000001</v>
      </c>
      <c r="N17" s="206">
        <v>1.78</v>
      </c>
      <c r="O17" s="206">
        <v>2.52</v>
      </c>
      <c r="P17" s="206">
        <v>0.85</v>
      </c>
      <c r="Q17" s="206">
        <v>10.029999999999999</v>
      </c>
      <c r="R17" s="206">
        <v>4.7699999999999996</v>
      </c>
      <c r="S17" s="206">
        <v>5.77</v>
      </c>
      <c r="T17" s="206">
        <v>1.47</v>
      </c>
      <c r="U17" s="206">
        <v>1.78</v>
      </c>
      <c r="V17" s="206">
        <v>7.97</v>
      </c>
      <c r="W17" s="206">
        <v>0.7</v>
      </c>
      <c r="X17" s="206">
        <v>1.48</v>
      </c>
      <c r="Y17" s="206">
        <v>0</v>
      </c>
      <c r="Z17" s="206">
        <v>66.22</v>
      </c>
      <c r="AA17" s="206">
        <v>1.36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17.36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3.23</v>
      </c>
      <c r="E18" s="206">
        <v>0</v>
      </c>
      <c r="F18" s="206">
        <v>0</v>
      </c>
      <c r="G18" s="206">
        <v>15.17</v>
      </c>
      <c r="H18" s="206">
        <v>0</v>
      </c>
      <c r="I18" s="206">
        <v>35.950000000000003</v>
      </c>
      <c r="J18" s="206">
        <v>0.72</v>
      </c>
      <c r="K18" s="206">
        <v>116.17</v>
      </c>
      <c r="L18" s="206">
        <v>5.31</v>
      </c>
      <c r="M18" s="206">
        <v>1.0900000000000001</v>
      </c>
      <c r="N18" s="206">
        <v>1.78</v>
      </c>
      <c r="O18" s="206">
        <v>2.52</v>
      </c>
      <c r="P18" s="206">
        <v>0.85</v>
      </c>
      <c r="Q18" s="206">
        <v>10.029999999999999</v>
      </c>
      <c r="R18" s="206">
        <v>4.7699999999999996</v>
      </c>
      <c r="S18" s="206">
        <v>5.77</v>
      </c>
      <c r="T18" s="206">
        <v>1.47</v>
      </c>
      <c r="U18" s="206">
        <v>1.78</v>
      </c>
      <c r="V18" s="206">
        <v>7.97</v>
      </c>
      <c r="W18" s="206">
        <v>0.7</v>
      </c>
      <c r="X18" s="206">
        <v>1.48</v>
      </c>
      <c r="Y18" s="206">
        <v>0</v>
      </c>
      <c r="Z18" s="206">
        <v>66.22</v>
      </c>
      <c r="AA18" s="206">
        <v>1.36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17.36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3.23</v>
      </c>
      <c r="E19" s="206">
        <v>0</v>
      </c>
      <c r="F19" s="206">
        <v>0</v>
      </c>
      <c r="G19" s="206">
        <v>15.17</v>
      </c>
      <c r="H19" s="206">
        <v>0</v>
      </c>
      <c r="I19" s="206">
        <v>35.950000000000003</v>
      </c>
      <c r="J19" s="206">
        <v>0.72</v>
      </c>
      <c r="K19" s="206">
        <v>116.17</v>
      </c>
      <c r="L19" s="206">
        <v>5.31</v>
      </c>
      <c r="M19" s="206">
        <v>1.0900000000000001</v>
      </c>
      <c r="N19" s="206">
        <v>1.78</v>
      </c>
      <c r="O19" s="206">
        <v>2.52</v>
      </c>
      <c r="P19" s="206">
        <v>0.85</v>
      </c>
      <c r="Q19" s="206">
        <v>10.029999999999999</v>
      </c>
      <c r="R19" s="206">
        <v>4.7300000000000004</v>
      </c>
      <c r="S19" s="206">
        <v>5.77</v>
      </c>
      <c r="T19" s="206">
        <v>1.47</v>
      </c>
      <c r="U19" s="206">
        <v>1.78</v>
      </c>
      <c r="V19" s="206">
        <v>7.97</v>
      </c>
      <c r="W19" s="206">
        <v>0.7</v>
      </c>
      <c r="X19" s="206">
        <v>1.48</v>
      </c>
      <c r="Y19" s="206">
        <v>0</v>
      </c>
      <c r="Z19" s="206">
        <v>66.22</v>
      </c>
      <c r="AA19" s="206">
        <v>1.36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17.36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3.23</v>
      </c>
      <c r="E20" s="206">
        <v>0</v>
      </c>
      <c r="F20" s="206">
        <v>0</v>
      </c>
      <c r="G20" s="206">
        <v>15.17</v>
      </c>
      <c r="H20" s="206">
        <v>0</v>
      </c>
      <c r="I20" s="206">
        <v>35.950000000000003</v>
      </c>
      <c r="J20" s="206">
        <v>0.72</v>
      </c>
      <c r="K20" s="206">
        <v>116.17</v>
      </c>
      <c r="L20" s="206">
        <v>5.31</v>
      </c>
      <c r="M20" s="206">
        <v>1.0900000000000001</v>
      </c>
      <c r="N20" s="206">
        <v>1.78</v>
      </c>
      <c r="O20" s="206">
        <v>2.52</v>
      </c>
      <c r="P20" s="206">
        <v>0.85</v>
      </c>
      <c r="Q20" s="206">
        <v>10.029999999999999</v>
      </c>
      <c r="R20" s="206">
        <v>4.7300000000000004</v>
      </c>
      <c r="S20" s="206">
        <v>5.77</v>
      </c>
      <c r="T20" s="206">
        <v>1.47</v>
      </c>
      <c r="U20" s="206">
        <v>1.78</v>
      </c>
      <c r="V20" s="206">
        <v>7.97</v>
      </c>
      <c r="W20" s="206">
        <v>0.7</v>
      </c>
      <c r="X20" s="206">
        <v>1.48</v>
      </c>
      <c r="Y20" s="206">
        <v>0</v>
      </c>
      <c r="Z20" s="206">
        <v>66.22</v>
      </c>
      <c r="AA20" s="206">
        <v>1.36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17.36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3.23</v>
      </c>
      <c r="E21" s="206">
        <v>0</v>
      </c>
      <c r="F21" s="206">
        <v>0</v>
      </c>
      <c r="G21" s="206">
        <v>15.17</v>
      </c>
      <c r="H21" s="206">
        <v>0</v>
      </c>
      <c r="I21" s="206">
        <v>35.950000000000003</v>
      </c>
      <c r="J21" s="206">
        <v>0.72</v>
      </c>
      <c r="K21" s="206">
        <v>116.17</v>
      </c>
      <c r="L21" s="206">
        <v>5.31</v>
      </c>
      <c r="M21" s="206">
        <v>1.0900000000000001</v>
      </c>
      <c r="N21" s="206">
        <v>1.78</v>
      </c>
      <c r="O21" s="206">
        <v>2.52</v>
      </c>
      <c r="P21" s="206">
        <v>0.85</v>
      </c>
      <c r="Q21" s="206">
        <v>10.029999999999999</v>
      </c>
      <c r="R21" s="206">
        <v>4.7300000000000004</v>
      </c>
      <c r="S21" s="206">
        <v>5.74</v>
      </c>
      <c r="T21" s="206">
        <v>1.47</v>
      </c>
      <c r="U21" s="206">
        <v>1.78</v>
      </c>
      <c r="V21" s="206">
        <v>7.97</v>
      </c>
      <c r="W21" s="206">
        <v>0.7</v>
      </c>
      <c r="X21" s="206">
        <v>1.48</v>
      </c>
      <c r="Y21" s="206">
        <v>0</v>
      </c>
      <c r="Z21" s="206">
        <v>66.22</v>
      </c>
      <c r="AA21" s="206">
        <v>1.36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17.36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3.23</v>
      </c>
      <c r="E22" s="206">
        <v>0</v>
      </c>
      <c r="F22" s="206">
        <v>0</v>
      </c>
      <c r="G22" s="206">
        <v>15.17</v>
      </c>
      <c r="H22" s="206">
        <v>0</v>
      </c>
      <c r="I22" s="206">
        <v>35.950000000000003</v>
      </c>
      <c r="J22" s="206">
        <v>0.72</v>
      </c>
      <c r="K22" s="206">
        <v>116.17</v>
      </c>
      <c r="L22" s="206">
        <v>5.31</v>
      </c>
      <c r="M22" s="206">
        <v>1.0900000000000001</v>
      </c>
      <c r="N22" s="206">
        <v>1.78</v>
      </c>
      <c r="O22" s="206">
        <v>2.52</v>
      </c>
      <c r="P22" s="206">
        <v>0.85</v>
      </c>
      <c r="Q22" s="206">
        <v>10.029999999999999</v>
      </c>
      <c r="R22" s="206">
        <v>4.7300000000000004</v>
      </c>
      <c r="S22" s="206">
        <v>5.74</v>
      </c>
      <c r="T22" s="206">
        <v>1.47</v>
      </c>
      <c r="U22" s="206">
        <v>1.78</v>
      </c>
      <c r="V22" s="206">
        <v>7.97</v>
      </c>
      <c r="W22" s="206">
        <v>0.7</v>
      </c>
      <c r="X22" s="206">
        <v>1.48</v>
      </c>
      <c r="Y22" s="206">
        <v>0</v>
      </c>
      <c r="Z22" s="206">
        <v>25.66</v>
      </c>
      <c r="AA22" s="206">
        <v>1.36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17.36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3.23</v>
      </c>
      <c r="E23" s="206">
        <v>0</v>
      </c>
      <c r="F23" s="206">
        <v>0</v>
      </c>
      <c r="G23" s="206">
        <v>15.17</v>
      </c>
      <c r="H23" s="206">
        <v>0</v>
      </c>
      <c r="I23" s="206">
        <v>35.950000000000003</v>
      </c>
      <c r="J23" s="206">
        <v>0.72</v>
      </c>
      <c r="K23" s="206">
        <v>116.17</v>
      </c>
      <c r="L23" s="206">
        <v>5.47</v>
      </c>
      <c r="M23" s="206">
        <v>1.0900000000000001</v>
      </c>
      <c r="N23" s="206">
        <v>1.78</v>
      </c>
      <c r="O23" s="206">
        <v>2.52</v>
      </c>
      <c r="P23" s="206">
        <v>0.85</v>
      </c>
      <c r="Q23" s="206">
        <v>10.029999999999999</v>
      </c>
      <c r="R23" s="206">
        <v>5.54</v>
      </c>
      <c r="S23" s="206">
        <v>6.18</v>
      </c>
      <c r="T23" s="206">
        <v>1.47</v>
      </c>
      <c r="U23" s="206">
        <v>1.78</v>
      </c>
      <c r="V23" s="206">
        <v>7.97</v>
      </c>
      <c r="W23" s="206">
        <v>0.7</v>
      </c>
      <c r="X23" s="206">
        <v>1.48</v>
      </c>
      <c r="Y23" s="206">
        <v>0</v>
      </c>
      <c r="Z23" s="206">
        <v>4.1900000000000004</v>
      </c>
      <c r="AA23" s="206">
        <v>1.36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3.23</v>
      </c>
      <c r="E24" s="206">
        <v>0</v>
      </c>
      <c r="F24" s="206">
        <v>0</v>
      </c>
      <c r="G24" s="206">
        <v>15.17</v>
      </c>
      <c r="H24" s="206">
        <v>0</v>
      </c>
      <c r="I24" s="206">
        <v>35.950000000000003</v>
      </c>
      <c r="J24" s="206">
        <v>0.72</v>
      </c>
      <c r="K24" s="206">
        <v>116.17</v>
      </c>
      <c r="L24" s="206">
        <v>5.47</v>
      </c>
      <c r="M24" s="206">
        <v>1.0900000000000001</v>
      </c>
      <c r="N24" s="206">
        <v>1.78</v>
      </c>
      <c r="O24" s="206">
        <v>2.52</v>
      </c>
      <c r="P24" s="206">
        <v>0.85</v>
      </c>
      <c r="Q24" s="206">
        <v>10.029999999999999</v>
      </c>
      <c r="R24" s="206">
        <v>5.54</v>
      </c>
      <c r="S24" s="206">
        <v>6.18</v>
      </c>
      <c r="T24" s="206">
        <v>1.47</v>
      </c>
      <c r="U24" s="206">
        <v>1.78</v>
      </c>
      <c r="V24" s="206">
        <v>7.97</v>
      </c>
      <c r="W24" s="206">
        <v>0.7</v>
      </c>
      <c r="X24" s="206">
        <v>1.55</v>
      </c>
      <c r="Y24" s="206">
        <v>0</v>
      </c>
      <c r="Z24" s="206">
        <v>4.1900000000000004</v>
      </c>
      <c r="AA24" s="206">
        <v>1.36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3.23</v>
      </c>
      <c r="E25" s="206">
        <v>0</v>
      </c>
      <c r="F25" s="206">
        <v>0</v>
      </c>
      <c r="G25" s="206">
        <v>15.17</v>
      </c>
      <c r="H25" s="206">
        <v>0</v>
      </c>
      <c r="I25" s="206">
        <v>35.950000000000003</v>
      </c>
      <c r="J25" s="206">
        <v>0.72</v>
      </c>
      <c r="K25" s="206">
        <v>63.03</v>
      </c>
      <c r="L25" s="206">
        <v>3.54</v>
      </c>
      <c r="M25" s="206">
        <v>1.0900000000000001</v>
      </c>
      <c r="N25" s="206">
        <v>1.78</v>
      </c>
      <c r="O25" s="206">
        <v>2.52</v>
      </c>
      <c r="P25" s="206">
        <v>0.85</v>
      </c>
      <c r="Q25" s="206">
        <v>10.029999999999999</v>
      </c>
      <c r="R25" s="206">
        <v>0.32</v>
      </c>
      <c r="S25" s="206">
        <v>0.4</v>
      </c>
      <c r="T25" s="206">
        <v>1.47</v>
      </c>
      <c r="U25" s="206">
        <v>1.78</v>
      </c>
      <c r="V25" s="206">
        <v>0.28000000000000003</v>
      </c>
      <c r="W25" s="206">
        <v>0.7</v>
      </c>
      <c r="X25" s="206">
        <v>1.48</v>
      </c>
      <c r="Y25" s="206">
        <v>0</v>
      </c>
      <c r="Z25" s="206">
        <v>4.1900000000000004</v>
      </c>
      <c r="AA25" s="206">
        <v>1.36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3.23</v>
      </c>
      <c r="E26" s="206">
        <v>0</v>
      </c>
      <c r="F26" s="206">
        <v>0</v>
      </c>
      <c r="G26" s="206">
        <v>15.17</v>
      </c>
      <c r="H26" s="206">
        <v>0</v>
      </c>
      <c r="I26" s="206">
        <v>35.950000000000003</v>
      </c>
      <c r="J26" s="206">
        <v>0.72</v>
      </c>
      <c r="K26" s="206">
        <v>8.7899999999999991</v>
      </c>
      <c r="L26" s="206">
        <v>3.54</v>
      </c>
      <c r="M26" s="206">
        <v>1.0900000000000001</v>
      </c>
      <c r="N26" s="206">
        <v>1.78</v>
      </c>
      <c r="O26" s="206">
        <v>2.52</v>
      </c>
      <c r="P26" s="206">
        <v>0.85</v>
      </c>
      <c r="Q26" s="206">
        <v>10.029999999999999</v>
      </c>
      <c r="R26" s="206">
        <v>0.32</v>
      </c>
      <c r="S26" s="206">
        <v>0.4</v>
      </c>
      <c r="T26" s="206">
        <v>1.47</v>
      </c>
      <c r="U26" s="206">
        <v>1.78</v>
      </c>
      <c r="V26" s="206">
        <v>0.28000000000000003</v>
      </c>
      <c r="W26" s="206">
        <v>0.7</v>
      </c>
      <c r="X26" s="206">
        <v>1.48</v>
      </c>
      <c r="Y26" s="206">
        <v>0</v>
      </c>
      <c r="Z26" s="206">
        <v>4.1900000000000004</v>
      </c>
      <c r="AA26" s="206">
        <v>1.36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35.950000000000003</v>
      </c>
      <c r="J27" s="206">
        <v>0.72</v>
      </c>
      <c r="K27" s="206">
        <v>8.7899999999999991</v>
      </c>
      <c r="L27" s="206">
        <v>3.54</v>
      </c>
      <c r="M27" s="206">
        <v>1.0900000000000001</v>
      </c>
      <c r="N27" s="206">
        <v>1.78</v>
      </c>
      <c r="O27" s="206">
        <v>2.52</v>
      </c>
      <c r="P27" s="206">
        <v>0.85</v>
      </c>
      <c r="Q27" s="206">
        <v>10.029999999999999</v>
      </c>
      <c r="R27" s="206">
        <v>0.32</v>
      </c>
      <c r="S27" s="206">
        <v>0.4</v>
      </c>
      <c r="T27" s="206">
        <v>1.47</v>
      </c>
      <c r="U27" s="206">
        <v>1.78</v>
      </c>
      <c r="V27" s="206">
        <v>1.36</v>
      </c>
      <c r="W27" s="206">
        <v>0.69</v>
      </c>
      <c r="X27" s="206">
        <v>1.48</v>
      </c>
      <c r="Y27" s="206">
        <v>0</v>
      </c>
      <c r="Z27" s="206">
        <v>4.1900000000000004</v>
      </c>
      <c r="AA27" s="206">
        <v>1.36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17.36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35.950000000000003</v>
      </c>
      <c r="J28" s="206">
        <v>0.72</v>
      </c>
      <c r="K28" s="206">
        <v>8.7899999999999991</v>
      </c>
      <c r="L28" s="206">
        <v>3.54</v>
      </c>
      <c r="M28" s="206">
        <v>1.0900000000000001</v>
      </c>
      <c r="N28" s="206">
        <v>1.78</v>
      </c>
      <c r="O28" s="206">
        <v>2.52</v>
      </c>
      <c r="P28" s="206">
        <v>0.85</v>
      </c>
      <c r="Q28" s="206">
        <v>10.029999999999999</v>
      </c>
      <c r="R28" s="206">
        <v>0.32</v>
      </c>
      <c r="S28" s="206">
        <v>0.4</v>
      </c>
      <c r="T28" s="206">
        <v>1.47</v>
      </c>
      <c r="U28" s="206">
        <v>1.78</v>
      </c>
      <c r="V28" s="206">
        <v>1.87</v>
      </c>
      <c r="W28" s="206">
        <v>0.69</v>
      </c>
      <c r="X28" s="206">
        <v>1.48</v>
      </c>
      <c r="Y28" s="206">
        <v>0</v>
      </c>
      <c r="Z28" s="206">
        <v>4.1900000000000004</v>
      </c>
      <c r="AA28" s="206">
        <v>1.36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17.36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35.950000000000003</v>
      </c>
      <c r="J29" s="206">
        <v>0.72</v>
      </c>
      <c r="K29" s="206">
        <v>8.7899999999999991</v>
      </c>
      <c r="L29" s="206">
        <v>3.54</v>
      </c>
      <c r="M29" s="206">
        <v>0.94</v>
      </c>
      <c r="N29" s="206">
        <v>1.78</v>
      </c>
      <c r="O29" s="206">
        <v>2.52</v>
      </c>
      <c r="P29" s="206">
        <v>0.85</v>
      </c>
      <c r="Q29" s="206">
        <v>10.029999999999999</v>
      </c>
      <c r="R29" s="206">
        <v>0.32</v>
      </c>
      <c r="S29" s="206">
        <v>0.4</v>
      </c>
      <c r="T29" s="206">
        <v>1.47</v>
      </c>
      <c r="U29" s="206">
        <v>1.78</v>
      </c>
      <c r="V29" s="206">
        <v>1.87</v>
      </c>
      <c r="W29" s="206">
        <v>0.69</v>
      </c>
      <c r="X29" s="206">
        <v>1.48</v>
      </c>
      <c r="Y29" s="206">
        <v>0</v>
      </c>
      <c r="Z29" s="206">
        <v>4.1900000000000004</v>
      </c>
      <c r="AA29" s="206">
        <v>1.36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17.36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35.950000000000003</v>
      </c>
      <c r="J30" s="206">
        <v>0.72</v>
      </c>
      <c r="K30" s="206">
        <v>8.7899999999999991</v>
      </c>
      <c r="L30" s="206">
        <v>3.54</v>
      </c>
      <c r="M30" s="206">
        <v>0.94</v>
      </c>
      <c r="N30" s="206">
        <v>1.78</v>
      </c>
      <c r="O30" s="206">
        <v>2.52</v>
      </c>
      <c r="P30" s="206">
        <v>0.85</v>
      </c>
      <c r="Q30" s="206">
        <v>10.029999999999999</v>
      </c>
      <c r="R30" s="206">
        <v>0.32</v>
      </c>
      <c r="S30" s="206">
        <v>0.4</v>
      </c>
      <c r="T30" s="206">
        <v>1.47</v>
      </c>
      <c r="U30" s="206">
        <v>1.78</v>
      </c>
      <c r="V30" s="206">
        <v>1.87</v>
      </c>
      <c r="W30" s="206">
        <v>0.69</v>
      </c>
      <c r="X30" s="206">
        <v>1.48</v>
      </c>
      <c r="Y30" s="206">
        <v>0</v>
      </c>
      <c r="Z30" s="206">
        <v>4.1900000000000004</v>
      </c>
      <c r="AA30" s="206">
        <v>1.36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17.36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35.950000000000003</v>
      </c>
      <c r="J31" s="206">
        <v>0.72</v>
      </c>
      <c r="K31" s="206">
        <v>55.31</v>
      </c>
      <c r="L31" s="206">
        <v>3.54</v>
      </c>
      <c r="M31" s="206">
        <v>0.94</v>
      </c>
      <c r="N31" s="206">
        <v>1.78</v>
      </c>
      <c r="O31" s="206">
        <v>2.52</v>
      </c>
      <c r="P31" s="206">
        <v>0.85</v>
      </c>
      <c r="Q31" s="206">
        <v>10.029999999999999</v>
      </c>
      <c r="R31" s="206">
        <v>0.32</v>
      </c>
      <c r="S31" s="206">
        <v>0.4</v>
      </c>
      <c r="T31" s="206">
        <v>1.47</v>
      </c>
      <c r="U31" s="206">
        <v>1.78</v>
      </c>
      <c r="V31" s="206">
        <v>3.86</v>
      </c>
      <c r="W31" s="206">
        <v>0.69</v>
      </c>
      <c r="X31" s="206">
        <v>1.48</v>
      </c>
      <c r="Y31" s="206">
        <v>0</v>
      </c>
      <c r="Z31" s="206">
        <v>4.1900000000000004</v>
      </c>
      <c r="AA31" s="206">
        <v>1.36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17.36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35.950000000000003</v>
      </c>
      <c r="J32" s="206">
        <v>0.72</v>
      </c>
      <c r="K32" s="206">
        <v>56.27</v>
      </c>
      <c r="L32" s="206">
        <v>3.54</v>
      </c>
      <c r="M32" s="206">
        <v>0.94</v>
      </c>
      <c r="N32" s="206">
        <v>1.78</v>
      </c>
      <c r="O32" s="206">
        <v>2.52</v>
      </c>
      <c r="P32" s="206">
        <v>0.85</v>
      </c>
      <c r="Q32" s="206">
        <v>10.029999999999999</v>
      </c>
      <c r="R32" s="206">
        <v>0.32</v>
      </c>
      <c r="S32" s="206">
        <v>0.4</v>
      </c>
      <c r="T32" s="206">
        <v>1.47</v>
      </c>
      <c r="U32" s="206">
        <v>1.78</v>
      </c>
      <c r="V32" s="206">
        <v>3.86</v>
      </c>
      <c r="W32" s="206">
        <v>0.69</v>
      </c>
      <c r="X32" s="206">
        <v>1.48</v>
      </c>
      <c r="Y32" s="206">
        <v>0</v>
      </c>
      <c r="Z32" s="206">
        <v>4.1900000000000004</v>
      </c>
      <c r="AA32" s="206">
        <v>1.36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17.36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35.950000000000003</v>
      </c>
      <c r="J33" s="206">
        <v>0.72</v>
      </c>
      <c r="K33" s="206">
        <v>60.13</v>
      </c>
      <c r="L33" s="206">
        <v>3.54</v>
      </c>
      <c r="M33" s="206">
        <v>0.94</v>
      </c>
      <c r="N33" s="206">
        <v>1.78</v>
      </c>
      <c r="O33" s="206">
        <v>2.52</v>
      </c>
      <c r="P33" s="206">
        <v>0.85</v>
      </c>
      <c r="Q33" s="206">
        <v>10.029999999999999</v>
      </c>
      <c r="R33" s="206">
        <v>0.32</v>
      </c>
      <c r="S33" s="206">
        <v>0.4</v>
      </c>
      <c r="T33" s="206">
        <v>1.47</v>
      </c>
      <c r="U33" s="206">
        <v>1.78</v>
      </c>
      <c r="V33" s="206">
        <v>3.86</v>
      </c>
      <c r="W33" s="206">
        <v>0.69</v>
      </c>
      <c r="X33" s="206">
        <v>1.48</v>
      </c>
      <c r="Y33" s="206">
        <v>0</v>
      </c>
      <c r="Z33" s="206">
        <v>4.1900000000000004</v>
      </c>
      <c r="AA33" s="206">
        <v>1.36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17.36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35.950000000000003</v>
      </c>
      <c r="J34" s="206">
        <v>0.72</v>
      </c>
      <c r="K34" s="206">
        <v>53.37</v>
      </c>
      <c r="L34" s="206">
        <v>3.54</v>
      </c>
      <c r="M34" s="206">
        <v>0.94</v>
      </c>
      <c r="N34" s="206">
        <v>1.78</v>
      </c>
      <c r="O34" s="206">
        <v>2.52</v>
      </c>
      <c r="P34" s="206">
        <v>0.85</v>
      </c>
      <c r="Q34" s="206">
        <v>10.029999999999999</v>
      </c>
      <c r="R34" s="206">
        <v>0.32</v>
      </c>
      <c r="S34" s="206">
        <v>0.4</v>
      </c>
      <c r="T34" s="206">
        <v>1.47</v>
      </c>
      <c r="U34" s="206">
        <v>1.78</v>
      </c>
      <c r="V34" s="206">
        <v>3.86</v>
      </c>
      <c r="W34" s="206">
        <v>0.69</v>
      </c>
      <c r="X34" s="206">
        <v>1.48</v>
      </c>
      <c r="Y34" s="206">
        <v>0</v>
      </c>
      <c r="Z34" s="206">
        <v>4.1900000000000004</v>
      </c>
      <c r="AA34" s="206">
        <v>1.36</v>
      </c>
      <c r="AB34" s="206">
        <v>0</v>
      </c>
      <c r="AC34" s="206">
        <v>31.3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17.36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35.950000000000003</v>
      </c>
      <c r="J35" s="206">
        <v>0.72</v>
      </c>
      <c r="K35" s="206">
        <v>41.79</v>
      </c>
      <c r="L35" s="206">
        <v>3.54</v>
      </c>
      <c r="M35" s="206">
        <v>1.0900000000000001</v>
      </c>
      <c r="N35" s="206">
        <v>1.78</v>
      </c>
      <c r="O35" s="206">
        <v>2.52</v>
      </c>
      <c r="P35" s="206">
        <v>0.85</v>
      </c>
      <c r="Q35" s="206">
        <v>10.029999999999999</v>
      </c>
      <c r="R35" s="206">
        <v>0.32</v>
      </c>
      <c r="S35" s="206">
        <v>0.4</v>
      </c>
      <c r="T35" s="206">
        <v>1.47</v>
      </c>
      <c r="U35" s="206">
        <v>1.78</v>
      </c>
      <c r="V35" s="206">
        <v>3.86</v>
      </c>
      <c r="W35" s="206">
        <v>0.69</v>
      </c>
      <c r="X35" s="206">
        <v>1.48</v>
      </c>
      <c r="Y35" s="206">
        <v>0</v>
      </c>
      <c r="Z35" s="206">
        <v>4.1900000000000004</v>
      </c>
      <c r="AA35" s="206">
        <v>1.36</v>
      </c>
      <c r="AB35" s="206">
        <v>0</v>
      </c>
      <c r="AC35" s="206">
        <v>31.3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17.36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35.950000000000003</v>
      </c>
      <c r="J36" s="206">
        <v>0.72</v>
      </c>
      <c r="K36" s="206">
        <v>46.61</v>
      </c>
      <c r="L36" s="206">
        <v>3.54</v>
      </c>
      <c r="M36" s="206">
        <v>1.0900000000000001</v>
      </c>
      <c r="N36" s="206">
        <v>1.78</v>
      </c>
      <c r="O36" s="206">
        <v>2.52</v>
      </c>
      <c r="P36" s="206">
        <v>0.85</v>
      </c>
      <c r="Q36" s="206">
        <v>10.029999999999999</v>
      </c>
      <c r="R36" s="206">
        <v>0.32</v>
      </c>
      <c r="S36" s="206">
        <v>0.4</v>
      </c>
      <c r="T36" s="206">
        <v>1.47</v>
      </c>
      <c r="U36" s="206">
        <v>1.78</v>
      </c>
      <c r="V36" s="206">
        <v>3.86</v>
      </c>
      <c r="W36" s="206">
        <v>0.69</v>
      </c>
      <c r="X36" s="206">
        <v>1.48</v>
      </c>
      <c r="Y36" s="206">
        <v>0</v>
      </c>
      <c r="Z36" s="206">
        <v>4.1900000000000004</v>
      </c>
      <c r="AA36" s="206">
        <v>1.36</v>
      </c>
      <c r="AB36" s="206">
        <v>0</v>
      </c>
      <c r="AC36" s="206">
        <v>31.3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17.36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35.950000000000003</v>
      </c>
      <c r="J37" s="206">
        <v>0.72</v>
      </c>
      <c r="K37" s="206">
        <v>52.41</v>
      </c>
      <c r="L37" s="206">
        <v>3.54</v>
      </c>
      <c r="M37" s="206">
        <v>1.0900000000000001</v>
      </c>
      <c r="N37" s="206">
        <v>1.78</v>
      </c>
      <c r="O37" s="206">
        <v>2.52</v>
      </c>
      <c r="P37" s="206">
        <v>0.85</v>
      </c>
      <c r="Q37" s="206">
        <v>10.029999999999999</v>
      </c>
      <c r="R37" s="206">
        <v>0.32</v>
      </c>
      <c r="S37" s="206">
        <v>0.4</v>
      </c>
      <c r="T37" s="206">
        <v>1.47</v>
      </c>
      <c r="U37" s="206">
        <v>1.78</v>
      </c>
      <c r="V37" s="206">
        <v>3.86</v>
      </c>
      <c r="W37" s="206">
        <v>0.69</v>
      </c>
      <c r="X37" s="206">
        <v>1.48</v>
      </c>
      <c r="Y37" s="206">
        <v>0</v>
      </c>
      <c r="Z37" s="206">
        <v>4.1900000000000004</v>
      </c>
      <c r="AA37" s="206">
        <v>1.36</v>
      </c>
      <c r="AB37" s="206">
        <v>0</v>
      </c>
      <c r="AC37" s="206">
        <v>20.03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17.36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35.950000000000003</v>
      </c>
      <c r="J38" s="206">
        <v>0.72</v>
      </c>
      <c r="K38" s="206">
        <v>49.51</v>
      </c>
      <c r="L38" s="206">
        <v>3.54</v>
      </c>
      <c r="M38" s="206">
        <v>1.0900000000000001</v>
      </c>
      <c r="N38" s="206">
        <v>1.78</v>
      </c>
      <c r="O38" s="206">
        <v>2.52</v>
      </c>
      <c r="P38" s="206">
        <v>0.85</v>
      </c>
      <c r="Q38" s="206">
        <v>10.029999999999999</v>
      </c>
      <c r="R38" s="206">
        <v>0.32</v>
      </c>
      <c r="S38" s="206">
        <v>0.4</v>
      </c>
      <c r="T38" s="206">
        <v>1.47</v>
      </c>
      <c r="U38" s="206">
        <v>1.78</v>
      </c>
      <c r="V38" s="206">
        <v>3.86</v>
      </c>
      <c r="W38" s="206">
        <v>0.69</v>
      </c>
      <c r="X38" s="206">
        <v>1.48</v>
      </c>
      <c r="Y38" s="206">
        <v>0</v>
      </c>
      <c r="Z38" s="206">
        <v>4.1900000000000004</v>
      </c>
      <c r="AA38" s="206">
        <v>1.36</v>
      </c>
      <c r="AB38" s="206">
        <v>0</v>
      </c>
      <c r="AC38" s="206">
        <v>20.03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17.36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35.950000000000003</v>
      </c>
      <c r="J39" s="206">
        <v>0.72</v>
      </c>
      <c r="K39" s="206">
        <v>43.72</v>
      </c>
      <c r="L39" s="206">
        <v>3.38</v>
      </c>
      <c r="M39" s="206">
        <v>1.0900000000000001</v>
      </c>
      <c r="N39" s="206">
        <v>1.78</v>
      </c>
      <c r="O39" s="206">
        <v>2.52</v>
      </c>
      <c r="P39" s="206">
        <v>0.85</v>
      </c>
      <c r="Q39" s="206">
        <v>10.029999999999999</v>
      </c>
      <c r="R39" s="206">
        <v>0.32</v>
      </c>
      <c r="S39" s="206">
        <v>0.4</v>
      </c>
      <c r="T39" s="206">
        <v>1.47</v>
      </c>
      <c r="U39" s="206">
        <v>1.78</v>
      </c>
      <c r="V39" s="206">
        <v>3.86</v>
      </c>
      <c r="W39" s="206">
        <v>0.69</v>
      </c>
      <c r="X39" s="206">
        <v>1.48</v>
      </c>
      <c r="Y39" s="206">
        <v>0</v>
      </c>
      <c r="Z39" s="206">
        <v>4.1900000000000004</v>
      </c>
      <c r="AA39" s="206">
        <v>1.36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17.36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35.950000000000003</v>
      </c>
      <c r="J40" s="206">
        <v>0.72</v>
      </c>
      <c r="K40" s="206">
        <v>8.7899999999999991</v>
      </c>
      <c r="L40" s="206">
        <v>3.38</v>
      </c>
      <c r="M40" s="206">
        <v>1.0900000000000001</v>
      </c>
      <c r="N40" s="206">
        <v>1.78</v>
      </c>
      <c r="O40" s="206">
        <v>2.52</v>
      </c>
      <c r="P40" s="206">
        <v>0.85</v>
      </c>
      <c r="Q40" s="206">
        <v>10.029999999999999</v>
      </c>
      <c r="R40" s="206">
        <v>0.32</v>
      </c>
      <c r="S40" s="206">
        <v>0.4</v>
      </c>
      <c r="T40" s="206">
        <v>1.47</v>
      </c>
      <c r="U40" s="206">
        <v>1.78</v>
      </c>
      <c r="V40" s="206">
        <v>3.86</v>
      </c>
      <c r="W40" s="206">
        <v>0.69</v>
      </c>
      <c r="X40" s="206">
        <v>1.48</v>
      </c>
      <c r="Y40" s="206">
        <v>0</v>
      </c>
      <c r="Z40" s="206">
        <v>4.1900000000000004</v>
      </c>
      <c r="AA40" s="206">
        <v>1.36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17.36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35.950000000000003</v>
      </c>
      <c r="J41" s="206">
        <v>0.72</v>
      </c>
      <c r="K41" s="206">
        <v>8.7899999999999991</v>
      </c>
      <c r="L41" s="206">
        <v>3.54</v>
      </c>
      <c r="M41" s="206">
        <v>1.0900000000000001</v>
      </c>
      <c r="N41" s="206">
        <v>1.78</v>
      </c>
      <c r="O41" s="206">
        <v>2.52</v>
      </c>
      <c r="P41" s="206">
        <v>0.85</v>
      </c>
      <c r="Q41" s="206">
        <v>10.029999999999999</v>
      </c>
      <c r="R41" s="206">
        <v>0.32</v>
      </c>
      <c r="S41" s="206">
        <v>0.4</v>
      </c>
      <c r="T41" s="206">
        <v>1.47</v>
      </c>
      <c r="U41" s="206">
        <v>1.78</v>
      </c>
      <c r="V41" s="206">
        <v>3.86</v>
      </c>
      <c r="W41" s="206">
        <v>0.69</v>
      </c>
      <c r="X41" s="206">
        <v>1.48</v>
      </c>
      <c r="Y41" s="206">
        <v>0</v>
      </c>
      <c r="Z41" s="206">
        <v>4.1900000000000004</v>
      </c>
      <c r="AA41" s="206">
        <v>1.36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17.36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35.950000000000003</v>
      </c>
      <c r="J42" s="206">
        <v>0.72</v>
      </c>
      <c r="K42" s="206">
        <v>8.7899999999999991</v>
      </c>
      <c r="L42" s="206">
        <v>3.05</v>
      </c>
      <c r="M42" s="206">
        <v>1.0900000000000001</v>
      </c>
      <c r="N42" s="206">
        <v>1.78</v>
      </c>
      <c r="O42" s="206">
        <v>2.52</v>
      </c>
      <c r="P42" s="206">
        <v>0.85</v>
      </c>
      <c r="Q42" s="206">
        <v>10.029999999999999</v>
      </c>
      <c r="R42" s="206">
        <v>0.32</v>
      </c>
      <c r="S42" s="206">
        <v>0.4</v>
      </c>
      <c r="T42" s="206">
        <v>1.47</v>
      </c>
      <c r="U42" s="206">
        <v>1.78</v>
      </c>
      <c r="V42" s="206">
        <v>3.86</v>
      </c>
      <c r="W42" s="206">
        <v>0.69</v>
      </c>
      <c r="X42" s="206">
        <v>1.48</v>
      </c>
      <c r="Y42" s="206">
        <v>0</v>
      </c>
      <c r="Z42" s="206">
        <v>4.1900000000000004</v>
      </c>
      <c r="AA42" s="206">
        <v>1.36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17.36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35.950000000000003</v>
      </c>
      <c r="J43" s="206">
        <v>0.72</v>
      </c>
      <c r="K43" s="206">
        <v>8.7899999999999991</v>
      </c>
      <c r="L43" s="206">
        <v>2.72</v>
      </c>
      <c r="M43" s="206">
        <v>1.0900000000000001</v>
      </c>
      <c r="N43" s="206">
        <v>1.78</v>
      </c>
      <c r="O43" s="206">
        <v>2.52</v>
      </c>
      <c r="P43" s="206">
        <v>0.85</v>
      </c>
      <c r="Q43" s="206">
        <v>10.029999999999999</v>
      </c>
      <c r="R43" s="206">
        <v>0.32</v>
      </c>
      <c r="S43" s="206">
        <v>0.4</v>
      </c>
      <c r="T43" s="206">
        <v>1.47</v>
      </c>
      <c r="U43" s="206">
        <v>1.78</v>
      </c>
      <c r="V43" s="206">
        <v>3.86</v>
      </c>
      <c r="W43" s="206">
        <v>0.69</v>
      </c>
      <c r="X43" s="206">
        <v>1.48</v>
      </c>
      <c r="Y43" s="206">
        <v>0</v>
      </c>
      <c r="Z43" s="206">
        <v>4.1900000000000004</v>
      </c>
      <c r="AA43" s="206">
        <v>1.36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17.36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35.950000000000003</v>
      </c>
      <c r="J44" s="206">
        <v>0.72</v>
      </c>
      <c r="K44" s="206">
        <v>8.7899999999999991</v>
      </c>
      <c r="L44" s="206">
        <v>2.72</v>
      </c>
      <c r="M44" s="206">
        <v>1.0900000000000001</v>
      </c>
      <c r="N44" s="206">
        <v>1.78</v>
      </c>
      <c r="O44" s="206">
        <v>2.52</v>
      </c>
      <c r="P44" s="206">
        <v>0.85</v>
      </c>
      <c r="Q44" s="206">
        <v>10.029999999999999</v>
      </c>
      <c r="R44" s="206">
        <v>0.32</v>
      </c>
      <c r="S44" s="206">
        <v>0.4</v>
      </c>
      <c r="T44" s="206">
        <v>1.47</v>
      </c>
      <c r="U44" s="206">
        <v>1.78</v>
      </c>
      <c r="V44" s="206">
        <v>3.86</v>
      </c>
      <c r="W44" s="206">
        <v>0.69</v>
      </c>
      <c r="X44" s="206">
        <v>1.48</v>
      </c>
      <c r="Y44" s="206">
        <v>0</v>
      </c>
      <c r="Z44" s="206">
        <v>4.1900000000000004</v>
      </c>
      <c r="AA44" s="206">
        <v>1.36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17.36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35.950000000000003</v>
      </c>
      <c r="J45" s="206">
        <v>0.72</v>
      </c>
      <c r="K45" s="206">
        <v>8.7899999999999991</v>
      </c>
      <c r="L45" s="206">
        <v>2.38</v>
      </c>
      <c r="M45" s="206">
        <v>1.0900000000000001</v>
      </c>
      <c r="N45" s="206">
        <v>1.78</v>
      </c>
      <c r="O45" s="206">
        <v>2.52</v>
      </c>
      <c r="P45" s="206">
        <v>0.85</v>
      </c>
      <c r="Q45" s="206">
        <v>10.029999999999999</v>
      </c>
      <c r="R45" s="206">
        <v>0.32</v>
      </c>
      <c r="S45" s="206">
        <v>0.4</v>
      </c>
      <c r="T45" s="206">
        <v>1.47</v>
      </c>
      <c r="U45" s="206">
        <v>1.78</v>
      </c>
      <c r="V45" s="206">
        <v>3.86</v>
      </c>
      <c r="W45" s="206">
        <v>0.69</v>
      </c>
      <c r="X45" s="206">
        <v>1.48</v>
      </c>
      <c r="Y45" s="206">
        <v>0</v>
      </c>
      <c r="Z45" s="206">
        <v>4.1900000000000004</v>
      </c>
      <c r="AA45" s="206">
        <v>1.36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17.36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35.950000000000003</v>
      </c>
      <c r="J46" s="206">
        <v>0.72</v>
      </c>
      <c r="K46" s="206">
        <v>8.7899999999999991</v>
      </c>
      <c r="L46" s="206">
        <v>2.38</v>
      </c>
      <c r="M46" s="206">
        <v>1.0900000000000001</v>
      </c>
      <c r="N46" s="206">
        <v>1.78</v>
      </c>
      <c r="O46" s="206">
        <v>2.52</v>
      </c>
      <c r="P46" s="206">
        <v>0.85</v>
      </c>
      <c r="Q46" s="206">
        <v>10.029999999999999</v>
      </c>
      <c r="R46" s="206">
        <v>0.32</v>
      </c>
      <c r="S46" s="206">
        <v>0.4</v>
      </c>
      <c r="T46" s="206">
        <v>1.47</v>
      </c>
      <c r="U46" s="206">
        <v>1.78</v>
      </c>
      <c r="V46" s="206">
        <v>3.86</v>
      </c>
      <c r="W46" s="206">
        <v>0.69</v>
      </c>
      <c r="X46" s="206">
        <v>1.48</v>
      </c>
      <c r="Y46" s="206">
        <v>0</v>
      </c>
      <c r="Z46" s="206">
        <v>4.1900000000000004</v>
      </c>
      <c r="AA46" s="206">
        <v>1.36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17.36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35.950000000000003</v>
      </c>
      <c r="J47" s="206">
        <v>0.72</v>
      </c>
      <c r="K47" s="206">
        <v>8.7899999999999991</v>
      </c>
      <c r="L47" s="206">
        <v>3.54</v>
      </c>
      <c r="M47" s="206">
        <v>1.0900000000000001</v>
      </c>
      <c r="N47" s="206">
        <v>1.78</v>
      </c>
      <c r="O47" s="206">
        <v>2.52</v>
      </c>
      <c r="P47" s="206">
        <v>0</v>
      </c>
      <c r="Q47" s="206">
        <v>10.029999999999999</v>
      </c>
      <c r="R47" s="206">
        <v>0.32</v>
      </c>
      <c r="S47" s="206">
        <v>0.4</v>
      </c>
      <c r="T47" s="206">
        <v>1.47</v>
      </c>
      <c r="U47" s="206">
        <v>1.78</v>
      </c>
      <c r="V47" s="206">
        <v>3.86</v>
      </c>
      <c r="W47" s="206">
        <v>0.69</v>
      </c>
      <c r="X47" s="206">
        <v>1.48</v>
      </c>
      <c r="Y47" s="206">
        <v>0</v>
      </c>
      <c r="Z47" s="206">
        <v>4.1900000000000004</v>
      </c>
      <c r="AA47" s="206">
        <v>1.36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17.36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35.950000000000003</v>
      </c>
      <c r="J48" s="206">
        <v>0.72</v>
      </c>
      <c r="K48" s="206">
        <v>8.7899999999999991</v>
      </c>
      <c r="L48" s="206">
        <v>3.54</v>
      </c>
      <c r="M48" s="206">
        <v>1.0900000000000001</v>
      </c>
      <c r="N48" s="206">
        <v>1.78</v>
      </c>
      <c r="O48" s="206">
        <v>2.52</v>
      </c>
      <c r="P48" s="206">
        <v>0</v>
      </c>
      <c r="Q48" s="206">
        <v>10.029999999999999</v>
      </c>
      <c r="R48" s="206">
        <v>0.32</v>
      </c>
      <c r="S48" s="206">
        <v>0.4</v>
      </c>
      <c r="T48" s="206">
        <v>1.47</v>
      </c>
      <c r="U48" s="206">
        <v>1.78</v>
      </c>
      <c r="V48" s="206">
        <v>3.86</v>
      </c>
      <c r="W48" s="206">
        <v>0.69</v>
      </c>
      <c r="X48" s="206">
        <v>1.48</v>
      </c>
      <c r="Y48" s="206">
        <v>0</v>
      </c>
      <c r="Z48" s="206">
        <v>4.1900000000000004</v>
      </c>
      <c r="AA48" s="206">
        <v>1.36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17.36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35.950000000000003</v>
      </c>
      <c r="J49" s="206">
        <v>0.72</v>
      </c>
      <c r="K49" s="206">
        <v>8.7899999999999991</v>
      </c>
      <c r="L49" s="206">
        <v>3.54</v>
      </c>
      <c r="M49" s="206">
        <v>1.0900000000000001</v>
      </c>
      <c r="N49" s="206">
        <v>1.78</v>
      </c>
      <c r="O49" s="206">
        <v>2.52</v>
      </c>
      <c r="P49" s="206">
        <v>0</v>
      </c>
      <c r="Q49" s="206">
        <v>10.029999999999999</v>
      </c>
      <c r="R49" s="206">
        <v>0.32</v>
      </c>
      <c r="S49" s="206">
        <v>0.4</v>
      </c>
      <c r="T49" s="206">
        <v>1.47</v>
      </c>
      <c r="U49" s="206">
        <v>1.78</v>
      </c>
      <c r="V49" s="206">
        <v>1.82</v>
      </c>
      <c r="W49" s="206">
        <v>0.69</v>
      </c>
      <c r="X49" s="206">
        <v>1.48</v>
      </c>
      <c r="Y49" s="206">
        <v>0</v>
      </c>
      <c r="Z49" s="206">
        <v>4.1900000000000004</v>
      </c>
      <c r="AA49" s="206">
        <v>1.36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17.36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15.17</v>
      </c>
      <c r="H50" s="206">
        <v>0</v>
      </c>
      <c r="I50" s="206">
        <v>35.950000000000003</v>
      </c>
      <c r="J50" s="206">
        <v>0.72</v>
      </c>
      <c r="K50" s="206">
        <v>8.7899999999999991</v>
      </c>
      <c r="L50" s="206">
        <v>3.54</v>
      </c>
      <c r="M50" s="206">
        <v>1.0900000000000001</v>
      </c>
      <c r="N50" s="206">
        <v>1.78</v>
      </c>
      <c r="O50" s="206">
        <v>2.52</v>
      </c>
      <c r="P50" s="206">
        <v>0</v>
      </c>
      <c r="Q50" s="206">
        <v>10.029999999999999</v>
      </c>
      <c r="R50" s="206">
        <v>0.32</v>
      </c>
      <c r="S50" s="206">
        <v>0.4</v>
      </c>
      <c r="T50" s="206">
        <v>1.47</v>
      </c>
      <c r="U50" s="206">
        <v>1.78</v>
      </c>
      <c r="V50" s="206">
        <v>1.82</v>
      </c>
      <c r="W50" s="206">
        <v>0.69</v>
      </c>
      <c r="X50" s="206">
        <v>1.48</v>
      </c>
      <c r="Y50" s="206">
        <v>0</v>
      </c>
      <c r="Z50" s="206">
        <v>4.1900000000000004</v>
      </c>
      <c r="AA50" s="206">
        <v>1.36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17.36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15.17</v>
      </c>
      <c r="H51" s="206">
        <v>0</v>
      </c>
      <c r="I51" s="206">
        <v>35.950000000000003</v>
      </c>
      <c r="J51" s="206">
        <v>0.72</v>
      </c>
      <c r="K51" s="206">
        <v>8.7899999999999991</v>
      </c>
      <c r="L51" s="206">
        <v>3.54</v>
      </c>
      <c r="M51" s="206">
        <v>1.0900000000000001</v>
      </c>
      <c r="N51" s="206">
        <v>1.78</v>
      </c>
      <c r="O51" s="206">
        <v>2.52</v>
      </c>
      <c r="P51" s="206">
        <v>0</v>
      </c>
      <c r="Q51" s="206">
        <v>10.029999999999999</v>
      </c>
      <c r="R51" s="206">
        <v>0.32</v>
      </c>
      <c r="S51" s="206">
        <v>0.4</v>
      </c>
      <c r="T51" s="206">
        <v>1.47</v>
      </c>
      <c r="U51" s="206">
        <v>1.78</v>
      </c>
      <c r="V51" s="206">
        <v>0.27</v>
      </c>
      <c r="W51" s="206">
        <v>0.69</v>
      </c>
      <c r="X51" s="206">
        <v>1.48</v>
      </c>
      <c r="Y51" s="206">
        <v>0</v>
      </c>
      <c r="Z51" s="206">
        <v>4.1900000000000004</v>
      </c>
      <c r="AA51" s="206">
        <v>1.36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17.36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15.17</v>
      </c>
      <c r="H52" s="206">
        <v>0</v>
      </c>
      <c r="I52" s="206">
        <v>35.950000000000003</v>
      </c>
      <c r="J52" s="206">
        <v>0.72</v>
      </c>
      <c r="K52" s="206">
        <v>8.7899999999999991</v>
      </c>
      <c r="L52" s="206">
        <v>3.54</v>
      </c>
      <c r="M52" s="206">
        <v>1.0900000000000001</v>
      </c>
      <c r="N52" s="206">
        <v>1.78</v>
      </c>
      <c r="O52" s="206">
        <v>2.52</v>
      </c>
      <c r="P52" s="206">
        <v>0</v>
      </c>
      <c r="Q52" s="206">
        <v>10.029999999999999</v>
      </c>
      <c r="R52" s="206">
        <v>0.32</v>
      </c>
      <c r="S52" s="206">
        <v>0.4</v>
      </c>
      <c r="T52" s="206">
        <v>1.47</v>
      </c>
      <c r="U52" s="206">
        <v>1.78</v>
      </c>
      <c r="V52" s="206">
        <v>0.27</v>
      </c>
      <c r="W52" s="206">
        <v>0.69</v>
      </c>
      <c r="X52" s="206">
        <v>1.48</v>
      </c>
      <c r="Y52" s="206">
        <v>0</v>
      </c>
      <c r="Z52" s="206">
        <v>4.1900000000000004</v>
      </c>
      <c r="AA52" s="206">
        <v>1.36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15.17</v>
      </c>
      <c r="H53" s="206">
        <v>0</v>
      </c>
      <c r="I53" s="206">
        <v>35.950000000000003</v>
      </c>
      <c r="J53" s="206">
        <v>0.72</v>
      </c>
      <c r="K53" s="206">
        <v>8.7899999999999991</v>
      </c>
      <c r="L53" s="206">
        <v>3.54</v>
      </c>
      <c r="M53" s="206">
        <v>1.0900000000000001</v>
      </c>
      <c r="N53" s="206">
        <v>1.78</v>
      </c>
      <c r="O53" s="206">
        <v>2.52</v>
      </c>
      <c r="P53" s="206">
        <v>0</v>
      </c>
      <c r="Q53" s="206">
        <v>10.029999999999999</v>
      </c>
      <c r="R53" s="206">
        <v>0.32</v>
      </c>
      <c r="S53" s="206">
        <v>0.4</v>
      </c>
      <c r="T53" s="206">
        <v>1.47</v>
      </c>
      <c r="U53" s="206">
        <v>1.78</v>
      </c>
      <c r="V53" s="206">
        <v>0.27</v>
      </c>
      <c r="W53" s="206">
        <v>0.69</v>
      </c>
      <c r="X53" s="206">
        <v>1.48</v>
      </c>
      <c r="Y53" s="206">
        <v>0</v>
      </c>
      <c r="Z53" s="206">
        <v>4.1900000000000004</v>
      </c>
      <c r="AA53" s="206">
        <v>1.36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15.17</v>
      </c>
      <c r="H54" s="206">
        <v>0</v>
      </c>
      <c r="I54" s="206">
        <v>35.950000000000003</v>
      </c>
      <c r="J54" s="206">
        <v>0.72</v>
      </c>
      <c r="K54" s="206">
        <v>8.7899999999999991</v>
      </c>
      <c r="L54" s="206">
        <v>3.38</v>
      </c>
      <c r="M54" s="206">
        <v>1.0900000000000001</v>
      </c>
      <c r="N54" s="206">
        <v>1.78</v>
      </c>
      <c r="O54" s="206">
        <v>2.52</v>
      </c>
      <c r="P54" s="206">
        <v>0</v>
      </c>
      <c r="Q54" s="206">
        <v>10.029999999999999</v>
      </c>
      <c r="R54" s="206">
        <v>0.32</v>
      </c>
      <c r="S54" s="206">
        <v>0.4</v>
      </c>
      <c r="T54" s="206">
        <v>1.47</v>
      </c>
      <c r="U54" s="206">
        <v>1.78</v>
      </c>
      <c r="V54" s="206">
        <v>0.27</v>
      </c>
      <c r="W54" s="206">
        <v>0.69</v>
      </c>
      <c r="X54" s="206">
        <v>1.48</v>
      </c>
      <c r="Y54" s="206">
        <v>0</v>
      </c>
      <c r="Z54" s="206">
        <v>4.1900000000000004</v>
      </c>
      <c r="AA54" s="206">
        <v>1.36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15.17</v>
      </c>
      <c r="H55" s="206">
        <v>0</v>
      </c>
      <c r="I55" s="206">
        <v>35.950000000000003</v>
      </c>
      <c r="J55" s="206">
        <v>0.72</v>
      </c>
      <c r="K55" s="206">
        <v>8.7899999999999991</v>
      </c>
      <c r="L55" s="206">
        <v>3.38</v>
      </c>
      <c r="M55" s="206">
        <v>1.0900000000000001</v>
      </c>
      <c r="N55" s="206">
        <v>1.78</v>
      </c>
      <c r="O55" s="206">
        <v>2.52</v>
      </c>
      <c r="P55" s="206">
        <v>0</v>
      </c>
      <c r="Q55" s="206">
        <v>10.029999999999999</v>
      </c>
      <c r="R55" s="206">
        <v>0.32</v>
      </c>
      <c r="S55" s="206">
        <v>0</v>
      </c>
      <c r="T55" s="206">
        <v>1.47</v>
      </c>
      <c r="U55" s="206">
        <v>1.78</v>
      </c>
      <c r="V55" s="206">
        <v>0.27</v>
      </c>
      <c r="W55" s="206">
        <v>0.69</v>
      </c>
      <c r="X55" s="206">
        <v>1.48</v>
      </c>
      <c r="Y55" s="206">
        <v>0</v>
      </c>
      <c r="Z55" s="206">
        <v>4.1900000000000004</v>
      </c>
      <c r="AA55" s="206">
        <v>1.36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15.17</v>
      </c>
      <c r="H56" s="206">
        <v>0</v>
      </c>
      <c r="I56" s="206">
        <v>35.950000000000003</v>
      </c>
      <c r="J56" s="206">
        <v>0.72</v>
      </c>
      <c r="K56" s="206">
        <v>8.7899999999999991</v>
      </c>
      <c r="L56" s="206">
        <v>3.38</v>
      </c>
      <c r="M56" s="206">
        <v>1.0900000000000001</v>
      </c>
      <c r="N56" s="206">
        <v>1.78</v>
      </c>
      <c r="O56" s="206">
        <v>2.52</v>
      </c>
      <c r="P56" s="206">
        <v>0</v>
      </c>
      <c r="Q56" s="206">
        <v>10.029999999999999</v>
      </c>
      <c r="R56" s="206">
        <v>0.32</v>
      </c>
      <c r="S56" s="206">
        <v>0</v>
      </c>
      <c r="T56" s="206">
        <v>1.47</v>
      </c>
      <c r="U56" s="206">
        <v>1.78</v>
      </c>
      <c r="V56" s="206">
        <v>0.27</v>
      </c>
      <c r="W56" s="206">
        <v>0.69</v>
      </c>
      <c r="X56" s="206">
        <v>1.48</v>
      </c>
      <c r="Y56" s="206">
        <v>0</v>
      </c>
      <c r="Z56" s="206">
        <v>4.1900000000000004</v>
      </c>
      <c r="AA56" s="206">
        <v>1.36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15.17</v>
      </c>
      <c r="H57" s="206">
        <v>0</v>
      </c>
      <c r="I57" s="206">
        <v>35.950000000000003</v>
      </c>
      <c r="J57" s="206">
        <v>0.72</v>
      </c>
      <c r="K57" s="206">
        <v>8.7899999999999991</v>
      </c>
      <c r="L57" s="206">
        <v>3.38</v>
      </c>
      <c r="M57" s="206">
        <v>1.0900000000000001</v>
      </c>
      <c r="N57" s="206">
        <v>1.78</v>
      </c>
      <c r="O57" s="206">
        <v>2.52</v>
      </c>
      <c r="P57" s="206">
        <v>0</v>
      </c>
      <c r="Q57" s="206">
        <v>10.029999999999999</v>
      </c>
      <c r="R57" s="206">
        <v>0.32</v>
      </c>
      <c r="S57" s="206">
        <v>0</v>
      </c>
      <c r="T57" s="206">
        <v>1.47</v>
      </c>
      <c r="U57" s="206">
        <v>1.78</v>
      </c>
      <c r="V57" s="206">
        <v>0.27</v>
      </c>
      <c r="W57" s="206">
        <v>0.69</v>
      </c>
      <c r="X57" s="206">
        <v>1.48</v>
      </c>
      <c r="Y57" s="206">
        <v>0</v>
      </c>
      <c r="Z57" s="206">
        <v>4.1900000000000004</v>
      </c>
      <c r="AA57" s="206">
        <v>1.36</v>
      </c>
      <c r="AB57" s="206">
        <v>0</v>
      </c>
      <c r="AC57" s="206">
        <v>31.03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15.17</v>
      </c>
      <c r="H58" s="206">
        <v>0</v>
      </c>
      <c r="I58" s="206">
        <v>35.950000000000003</v>
      </c>
      <c r="J58" s="206">
        <v>0.72</v>
      </c>
      <c r="K58" s="206">
        <v>8.7899999999999991</v>
      </c>
      <c r="L58" s="206">
        <v>3.38</v>
      </c>
      <c r="M58" s="206">
        <v>1.0900000000000001</v>
      </c>
      <c r="N58" s="206">
        <v>1.78</v>
      </c>
      <c r="O58" s="206">
        <v>2.52</v>
      </c>
      <c r="P58" s="206">
        <v>0</v>
      </c>
      <c r="Q58" s="206">
        <v>10.029999999999999</v>
      </c>
      <c r="R58" s="206">
        <v>0.32</v>
      </c>
      <c r="S58" s="206">
        <v>0</v>
      </c>
      <c r="T58" s="206">
        <v>1.47</v>
      </c>
      <c r="U58" s="206">
        <v>1.78</v>
      </c>
      <c r="V58" s="206">
        <v>0.27</v>
      </c>
      <c r="W58" s="206">
        <v>0.69</v>
      </c>
      <c r="X58" s="206">
        <v>1.48</v>
      </c>
      <c r="Y58" s="206">
        <v>0</v>
      </c>
      <c r="Z58" s="206">
        <v>4.1900000000000004</v>
      </c>
      <c r="AA58" s="206">
        <v>1.36</v>
      </c>
      <c r="AB58" s="206">
        <v>0</v>
      </c>
      <c r="AC58" s="206">
        <v>31.03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15.17</v>
      </c>
      <c r="H59" s="206">
        <v>0</v>
      </c>
      <c r="I59" s="206">
        <v>35.950000000000003</v>
      </c>
      <c r="J59" s="206">
        <v>0.72</v>
      </c>
      <c r="K59" s="206">
        <v>8.7899999999999991</v>
      </c>
      <c r="L59" s="206">
        <v>3.38</v>
      </c>
      <c r="M59" s="206">
        <v>1.0900000000000001</v>
      </c>
      <c r="N59" s="206">
        <v>1.78</v>
      </c>
      <c r="O59" s="206">
        <v>2.52</v>
      </c>
      <c r="P59" s="206">
        <v>0</v>
      </c>
      <c r="Q59" s="206">
        <v>10.029999999999999</v>
      </c>
      <c r="R59" s="206">
        <v>0.32</v>
      </c>
      <c r="S59" s="206">
        <v>0.4</v>
      </c>
      <c r="T59" s="206">
        <v>1.47</v>
      </c>
      <c r="U59" s="206">
        <v>1.78</v>
      </c>
      <c r="V59" s="206">
        <v>0.27</v>
      </c>
      <c r="W59" s="206">
        <v>0.69</v>
      </c>
      <c r="X59" s="206">
        <v>1.48</v>
      </c>
      <c r="Y59" s="206">
        <v>0</v>
      </c>
      <c r="Z59" s="206">
        <v>4.1900000000000004</v>
      </c>
      <c r="AA59" s="206">
        <v>1.36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15.17</v>
      </c>
      <c r="H60" s="206">
        <v>0</v>
      </c>
      <c r="I60" s="206">
        <v>35.950000000000003</v>
      </c>
      <c r="J60" s="206">
        <v>0.72</v>
      </c>
      <c r="K60" s="206">
        <v>8.7899999999999991</v>
      </c>
      <c r="L60" s="206">
        <v>3.38</v>
      </c>
      <c r="M60" s="206">
        <v>1.0900000000000001</v>
      </c>
      <c r="N60" s="206">
        <v>1.78</v>
      </c>
      <c r="O60" s="206">
        <v>2.52</v>
      </c>
      <c r="P60" s="206">
        <v>0</v>
      </c>
      <c r="Q60" s="206">
        <v>10.029999999999999</v>
      </c>
      <c r="R60" s="206">
        <v>0.32</v>
      </c>
      <c r="S60" s="206">
        <v>0.4</v>
      </c>
      <c r="T60" s="206">
        <v>1.47</v>
      </c>
      <c r="U60" s="206">
        <v>1.78</v>
      </c>
      <c r="V60" s="206">
        <v>0.27</v>
      </c>
      <c r="W60" s="206">
        <v>0.69</v>
      </c>
      <c r="X60" s="206">
        <v>1.48</v>
      </c>
      <c r="Y60" s="206">
        <v>0</v>
      </c>
      <c r="Z60" s="206">
        <v>4.1900000000000004</v>
      </c>
      <c r="AA60" s="206">
        <v>1.36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15.17</v>
      </c>
      <c r="H61" s="206">
        <v>0</v>
      </c>
      <c r="I61" s="206">
        <v>35.950000000000003</v>
      </c>
      <c r="J61" s="206">
        <v>0.72</v>
      </c>
      <c r="K61" s="206">
        <v>8.7899999999999991</v>
      </c>
      <c r="L61" s="206">
        <v>3.38</v>
      </c>
      <c r="M61" s="206">
        <v>1.0900000000000001</v>
      </c>
      <c r="N61" s="206">
        <v>1.78</v>
      </c>
      <c r="O61" s="206">
        <v>2.52</v>
      </c>
      <c r="P61" s="206">
        <v>0</v>
      </c>
      <c r="Q61" s="206">
        <v>10.029999999999999</v>
      </c>
      <c r="R61" s="206">
        <v>0.32</v>
      </c>
      <c r="S61" s="206">
        <v>0.4</v>
      </c>
      <c r="T61" s="206">
        <v>1.47</v>
      </c>
      <c r="U61" s="206">
        <v>1.78</v>
      </c>
      <c r="V61" s="206">
        <v>1.87</v>
      </c>
      <c r="W61" s="206">
        <v>0.69</v>
      </c>
      <c r="X61" s="206">
        <v>1.48</v>
      </c>
      <c r="Y61" s="206">
        <v>0</v>
      </c>
      <c r="Z61" s="206">
        <v>4.1900000000000004</v>
      </c>
      <c r="AA61" s="206">
        <v>1.36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15.17</v>
      </c>
      <c r="H62" s="206">
        <v>0</v>
      </c>
      <c r="I62" s="206">
        <v>35.950000000000003</v>
      </c>
      <c r="J62" s="206">
        <v>0.72</v>
      </c>
      <c r="K62" s="206">
        <v>8.7899999999999991</v>
      </c>
      <c r="L62" s="206">
        <v>3.38</v>
      </c>
      <c r="M62" s="206">
        <v>1.0900000000000001</v>
      </c>
      <c r="N62" s="206">
        <v>1.78</v>
      </c>
      <c r="O62" s="206">
        <v>2.52</v>
      </c>
      <c r="P62" s="206">
        <v>0</v>
      </c>
      <c r="Q62" s="206">
        <v>10.029999999999999</v>
      </c>
      <c r="R62" s="206">
        <v>0.32</v>
      </c>
      <c r="S62" s="206">
        <v>0.4</v>
      </c>
      <c r="T62" s="206">
        <v>1.47</v>
      </c>
      <c r="U62" s="206">
        <v>1.78</v>
      </c>
      <c r="V62" s="206">
        <v>1.08</v>
      </c>
      <c r="W62" s="206">
        <v>0.69</v>
      </c>
      <c r="X62" s="206">
        <v>1.48</v>
      </c>
      <c r="Y62" s="206">
        <v>0</v>
      </c>
      <c r="Z62" s="206">
        <v>4.1900000000000004</v>
      </c>
      <c r="AA62" s="206">
        <v>1.36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15.17</v>
      </c>
      <c r="H63" s="206">
        <v>0</v>
      </c>
      <c r="I63" s="206">
        <v>35.950000000000003</v>
      </c>
      <c r="J63" s="206">
        <v>0.72</v>
      </c>
      <c r="K63" s="206">
        <v>8.7899999999999991</v>
      </c>
      <c r="L63" s="206">
        <v>3.38</v>
      </c>
      <c r="M63" s="206">
        <v>1.0900000000000001</v>
      </c>
      <c r="N63" s="206">
        <v>1.78</v>
      </c>
      <c r="O63" s="206">
        <v>2.52</v>
      </c>
      <c r="P63" s="206">
        <v>0</v>
      </c>
      <c r="Q63" s="206">
        <v>10.029999999999999</v>
      </c>
      <c r="R63" s="206">
        <v>0.32</v>
      </c>
      <c r="S63" s="206">
        <v>0.4</v>
      </c>
      <c r="T63" s="206">
        <v>1.47</v>
      </c>
      <c r="U63" s="206">
        <v>1.78</v>
      </c>
      <c r="V63" s="206">
        <v>1.08</v>
      </c>
      <c r="W63" s="206">
        <v>0.69</v>
      </c>
      <c r="X63" s="206">
        <v>1.48</v>
      </c>
      <c r="Y63" s="206">
        <v>0</v>
      </c>
      <c r="Z63" s="206">
        <v>4.1900000000000004</v>
      </c>
      <c r="AA63" s="206">
        <v>1.36</v>
      </c>
      <c r="AB63" s="206">
        <v>0</v>
      </c>
      <c r="AC63" s="206">
        <v>20.03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15.17</v>
      </c>
      <c r="H64" s="206">
        <v>0</v>
      </c>
      <c r="I64" s="206">
        <v>35.950000000000003</v>
      </c>
      <c r="J64" s="206">
        <v>0.72</v>
      </c>
      <c r="K64" s="206">
        <v>8.7899999999999991</v>
      </c>
      <c r="L64" s="206">
        <v>3.38</v>
      </c>
      <c r="M64" s="206">
        <v>1.0900000000000001</v>
      </c>
      <c r="N64" s="206">
        <v>1.78</v>
      </c>
      <c r="O64" s="206">
        <v>2.52</v>
      </c>
      <c r="P64" s="206">
        <v>0</v>
      </c>
      <c r="Q64" s="206">
        <v>10.029999999999999</v>
      </c>
      <c r="R64" s="206">
        <v>0.32</v>
      </c>
      <c r="S64" s="206">
        <v>0.4</v>
      </c>
      <c r="T64" s="206">
        <v>1.47</v>
      </c>
      <c r="U64" s="206">
        <v>1.78</v>
      </c>
      <c r="V64" s="206">
        <v>1.08</v>
      </c>
      <c r="W64" s="206">
        <v>0.69</v>
      </c>
      <c r="X64" s="206">
        <v>1.48</v>
      </c>
      <c r="Y64" s="206">
        <v>0</v>
      </c>
      <c r="Z64" s="206">
        <v>4.1900000000000004</v>
      </c>
      <c r="AA64" s="206">
        <v>1.36</v>
      </c>
      <c r="AB64" s="206">
        <v>0</v>
      </c>
      <c r="AC64" s="206">
        <v>20.03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1.38</v>
      </c>
      <c r="E65" s="206">
        <v>0</v>
      </c>
      <c r="F65" s="206">
        <v>0</v>
      </c>
      <c r="G65" s="206">
        <v>15.17</v>
      </c>
      <c r="H65" s="206">
        <v>0</v>
      </c>
      <c r="I65" s="206">
        <v>34.75</v>
      </c>
      <c r="J65" s="206">
        <v>3.37</v>
      </c>
      <c r="K65" s="206">
        <v>8.7899999999999991</v>
      </c>
      <c r="L65" s="206">
        <v>3.38</v>
      </c>
      <c r="M65" s="206">
        <v>0</v>
      </c>
      <c r="N65" s="206">
        <v>1.78</v>
      </c>
      <c r="O65" s="206">
        <v>2.52</v>
      </c>
      <c r="P65" s="206">
        <v>0</v>
      </c>
      <c r="Q65" s="206">
        <v>10.029999999999999</v>
      </c>
      <c r="R65" s="206">
        <v>0.32</v>
      </c>
      <c r="S65" s="206">
        <v>0.4</v>
      </c>
      <c r="T65" s="206">
        <v>1.47</v>
      </c>
      <c r="U65" s="206">
        <v>1.78</v>
      </c>
      <c r="V65" s="206">
        <v>1.08</v>
      </c>
      <c r="W65" s="206">
        <v>0.69</v>
      </c>
      <c r="X65" s="206">
        <v>1.48</v>
      </c>
      <c r="Y65" s="206">
        <v>0</v>
      </c>
      <c r="Z65" s="206">
        <v>4.1900000000000004</v>
      </c>
      <c r="AA65" s="206">
        <v>1.36</v>
      </c>
      <c r="AB65" s="206">
        <v>0</v>
      </c>
      <c r="AC65" s="206">
        <v>20.03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15.59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4.6100000000000003</v>
      </c>
      <c r="E66" s="206">
        <v>0</v>
      </c>
      <c r="F66" s="206">
        <v>0</v>
      </c>
      <c r="G66" s="206">
        <v>15.17</v>
      </c>
      <c r="H66" s="206">
        <v>0</v>
      </c>
      <c r="I66" s="206">
        <v>28.5</v>
      </c>
      <c r="J66" s="206">
        <v>3.37</v>
      </c>
      <c r="K66" s="206">
        <v>8.7899999999999991</v>
      </c>
      <c r="L66" s="206">
        <v>3.38</v>
      </c>
      <c r="M66" s="206">
        <v>0</v>
      </c>
      <c r="N66" s="206">
        <v>1.78</v>
      </c>
      <c r="O66" s="206">
        <v>2.52</v>
      </c>
      <c r="P66" s="206">
        <v>0</v>
      </c>
      <c r="Q66" s="206">
        <v>10.029999999999999</v>
      </c>
      <c r="R66" s="206">
        <v>0.32</v>
      </c>
      <c r="S66" s="206">
        <v>0.4</v>
      </c>
      <c r="T66" s="206">
        <v>1.47</v>
      </c>
      <c r="U66" s="206">
        <v>1.78</v>
      </c>
      <c r="V66" s="206">
        <v>1.08</v>
      </c>
      <c r="W66" s="206">
        <v>0.69</v>
      </c>
      <c r="X66" s="206">
        <v>1.48</v>
      </c>
      <c r="Y66" s="206">
        <v>0</v>
      </c>
      <c r="Z66" s="206">
        <v>4.1900000000000004</v>
      </c>
      <c r="AA66" s="206">
        <v>1.36</v>
      </c>
      <c r="AB66" s="206">
        <v>0</v>
      </c>
      <c r="AC66" s="206">
        <v>20.03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15.59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6.45</v>
      </c>
      <c r="E67" s="206">
        <v>0</v>
      </c>
      <c r="F67" s="206">
        <v>0</v>
      </c>
      <c r="G67" s="206">
        <v>15.17</v>
      </c>
      <c r="H67" s="206">
        <v>0</v>
      </c>
      <c r="I67" s="206">
        <v>28.5</v>
      </c>
      <c r="J67" s="206">
        <v>3.37</v>
      </c>
      <c r="K67" s="206">
        <v>8.7899999999999991</v>
      </c>
      <c r="L67" s="206">
        <v>3.38</v>
      </c>
      <c r="M67" s="206">
        <v>0</v>
      </c>
      <c r="N67" s="206">
        <v>1.78</v>
      </c>
      <c r="O67" s="206">
        <v>2.52</v>
      </c>
      <c r="P67" s="206">
        <v>0</v>
      </c>
      <c r="Q67" s="206">
        <v>10.029999999999999</v>
      </c>
      <c r="R67" s="206">
        <v>0.32</v>
      </c>
      <c r="S67" s="206">
        <v>0.4</v>
      </c>
      <c r="T67" s="206">
        <v>1.47</v>
      </c>
      <c r="U67" s="206">
        <v>1.78</v>
      </c>
      <c r="V67" s="206">
        <v>3.81</v>
      </c>
      <c r="W67" s="206">
        <v>0.69</v>
      </c>
      <c r="X67" s="206">
        <v>1.48</v>
      </c>
      <c r="Y67" s="206">
        <v>0</v>
      </c>
      <c r="Z67" s="206">
        <v>4.1900000000000004</v>
      </c>
      <c r="AA67" s="206">
        <v>1.36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15.59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7.61</v>
      </c>
      <c r="E68" s="206">
        <v>0</v>
      </c>
      <c r="F68" s="206">
        <v>0</v>
      </c>
      <c r="G68" s="206">
        <v>15.17</v>
      </c>
      <c r="H68" s="206">
        <v>0</v>
      </c>
      <c r="I68" s="206">
        <v>28.5</v>
      </c>
      <c r="J68" s="206">
        <v>3.37</v>
      </c>
      <c r="K68" s="206">
        <v>8.7899999999999991</v>
      </c>
      <c r="L68" s="206">
        <v>3.38</v>
      </c>
      <c r="M68" s="206">
        <v>0</v>
      </c>
      <c r="N68" s="206">
        <v>1.78</v>
      </c>
      <c r="O68" s="206">
        <v>2.52</v>
      </c>
      <c r="P68" s="206">
        <v>0</v>
      </c>
      <c r="Q68" s="206">
        <v>10.029999999999999</v>
      </c>
      <c r="R68" s="206">
        <v>0.32</v>
      </c>
      <c r="S68" s="206">
        <v>0.4</v>
      </c>
      <c r="T68" s="206">
        <v>1.47</v>
      </c>
      <c r="U68" s="206">
        <v>1.78</v>
      </c>
      <c r="V68" s="206">
        <v>3.81</v>
      </c>
      <c r="W68" s="206">
        <v>0.69</v>
      </c>
      <c r="X68" s="206">
        <v>1.48</v>
      </c>
      <c r="Y68" s="206">
        <v>0</v>
      </c>
      <c r="Z68" s="206">
        <v>4.1900000000000004</v>
      </c>
      <c r="AA68" s="206">
        <v>1.36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15.59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7.61</v>
      </c>
      <c r="E69" s="206">
        <v>0</v>
      </c>
      <c r="F69" s="206">
        <v>0</v>
      </c>
      <c r="G69" s="206">
        <v>15.17</v>
      </c>
      <c r="H69" s="206">
        <v>0</v>
      </c>
      <c r="I69" s="206">
        <v>28.5</v>
      </c>
      <c r="J69" s="206">
        <v>3.37</v>
      </c>
      <c r="K69" s="206">
        <v>8.7899999999999991</v>
      </c>
      <c r="L69" s="206">
        <v>3.38</v>
      </c>
      <c r="M69" s="206">
        <v>0</v>
      </c>
      <c r="N69" s="206">
        <v>1.78</v>
      </c>
      <c r="O69" s="206">
        <v>2.52</v>
      </c>
      <c r="P69" s="206">
        <v>0</v>
      </c>
      <c r="Q69" s="206">
        <v>10.029999999999999</v>
      </c>
      <c r="R69" s="206">
        <v>0.32</v>
      </c>
      <c r="S69" s="206">
        <v>0.4</v>
      </c>
      <c r="T69" s="206">
        <v>1.47</v>
      </c>
      <c r="U69" s="206">
        <v>1.78</v>
      </c>
      <c r="V69" s="206">
        <v>4</v>
      </c>
      <c r="W69" s="206">
        <v>0.69</v>
      </c>
      <c r="X69" s="206">
        <v>1.48</v>
      </c>
      <c r="Y69" s="206">
        <v>0</v>
      </c>
      <c r="Z69" s="206">
        <v>4.1900000000000004</v>
      </c>
      <c r="AA69" s="206">
        <v>1.36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15.59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7.61</v>
      </c>
      <c r="E70" s="206">
        <v>0</v>
      </c>
      <c r="F70" s="206">
        <v>0</v>
      </c>
      <c r="G70" s="206">
        <v>15.17</v>
      </c>
      <c r="H70" s="206">
        <v>0</v>
      </c>
      <c r="I70" s="206">
        <v>28.5</v>
      </c>
      <c r="J70" s="206">
        <v>3.37</v>
      </c>
      <c r="K70" s="206">
        <v>8.7899999999999991</v>
      </c>
      <c r="L70" s="206">
        <v>3.38</v>
      </c>
      <c r="M70" s="206">
        <v>0</v>
      </c>
      <c r="N70" s="206">
        <v>1.78</v>
      </c>
      <c r="O70" s="206">
        <v>2.52</v>
      </c>
      <c r="P70" s="206">
        <v>0</v>
      </c>
      <c r="Q70" s="206">
        <v>10.029999999999999</v>
      </c>
      <c r="R70" s="206">
        <v>0.32</v>
      </c>
      <c r="S70" s="206">
        <v>0.4</v>
      </c>
      <c r="T70" s="206">
        <v>1.47</v>
      </c>
      <c r="U70" s="206">
        <v>1.78</v>
      </c>
      <c r="V70" s="206">
        <v>4</v>
      </c>
      <c r="W70" s="206">
        <v>0.69</v>
      </c>
      <c r="X70" s="206">
        <v>1.48</v>
      </c>
      <c r="Y70" s="206">
        <v>0</v>
      </c>
      <c r="Z70" s="206">
        <v>4.1900000000000004</v>
      </c>
      <c r="AA70" s="206">
        <v>1.36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15.59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7.61</v>
      </c>
      <c r="E71" s="206">
        <v>0</v>
      </c>
      <c r="F71" s="206">
        <v>0</v>
      </c>
      <c r="G71" s="206">
        <v>15.17</v>
      </c>
      <c r="H71" s="206">
        <v>0</v>
      </c>
      <c r="I71" s="206">
        <v>28.5</v>
      </c>
      <c r="J71" s="206">
        <v>3.37</v>
      </c>
      <c r="K71" s="206">
        <v>8.7899999999999991</v>
      </c>
      <c r="L71" s="206">
        <v>3.38</v>
      </c>
      <c r="M71" s="206">
        <v>0</v>
      </c>
      <c r="N71" s="206">
        <v>1.78</v>
      </c>
      <c r="O71" s="206">
        <v>2.52</v>
      </c>
      <c r="P71" s="206">
        <v>0</v>
      </c>
      <c r="Q71" s="206">
        <v>10.029999999999999</v>
      </c>
      <c r="R71" s="206">
        <v>0.32</v>
      </c>
      <c r="S71" s="206">
        <v>0.4</v>
      </c>
      <c r="T71" s="206">
        <v>1.47</v>
      </c>
      <c r="U71" s="206">
        <v>1.78</v>
      </c>
      <c r="V71" s="206">
        <v>4</v>
      </c>
      <c r="W71" s="206">
        <v>0.69</v>
      </c>
      <c r="X71" s="206">
        <v>1.48</v>
      </c>
      <c r="Y71" s="206">
        <v>0</v>
      </c>
      <c r="Z71" s="206">
        <v>4.1900000000000004</v>
      </c>
      <c r="AA71" s="206">
        <v>1.36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7.61</v>
      </c>
      <c r="E72" s="206">
        <v>0</v>
      </c>
      <c r="F72" s="206">
        <v>0</v>
      </c>
      <c r="G72" s="206">
        <v>15.17</v>
      </c>
      <c r="H72" s="206">
        <v>0</v>
      </c>
      <c r="I72" s="206">
        <v>28.5</v>
      </c>
      <c r="J72" s="206">
        <v>3.37</v>
      </c>
      <c r="K72" s="206">
        <v>8.7899999999999991</v>
      </c>
      <c r="L72" s="206">
        <v>3.38</v>
      </c>
      <c r="M72" s="206">
        <v>0</v>
      </c>
      <c r="N72" s="206">
        <v>1.78</v>
      </c>
      <c r="O72" s="206">
        <v>2.52</v>
      </c>
      <c r="P72" s="206">
        <v>0</v>
      </c>
      <c r="Q72" s="206">
        <v>10.029999999999999</v>
      </c>
      <c r="R72" s="206">
        <v>0.32</v>
      </c>
      <c r="S72" s="206">
        <v>0.4</v>
      </c>
      <c r="T72" s="206">
        <v>1.47</v>
      </c>
      <c r="U72" s="206">
        <v>1.78</v>
      </c>
      <c r="V72" s="206">
        <v>4</v>
      </c>
      <c r="W72" s="206">
        <v>0.69</v>
      </c>
      <c r="X72" s="206">
        <v>1.48</v>
      </c>
      <c r="Y72" s="206">
        <v>0</v>
      </c>
      <c r="Z72" s="206">
        <v>4.1900000000000004</v>
      </c>
      <c r="AA72" s="206">
        <v>1.36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7.61</v>
      </c>
      <c r="E73" s="206">
        <v>0</v>
      </c>
      <c r="F73" s="206">
        <v>0</v>
      </c>
      <c r="G73" s="206">
        <v>15.17</v>
      </c>
      <c r="H73" s="206">
        <v>0</v>
      </c>
      <c r="I73" s="206">
        <v>28.5</v>
      </c>
      <c r="J73" s="206">
        <v>3.37</v>
      </c>
      <c r="K73" s="206">
        <v>8.7899999999999991</v>
      </c>
      <c r="L73" s="206">
        <v>3.38</v>
      </c>
      <c r="M73" s="206">
        <v>0</v>
      </c>
      <c r="N73" s="206">
        <v>1.78</v>
      </c>
      <c r="O73" s="206">
        <v>2.52</v>
      </c>
      <c r="P73" s="206">
        <v>0</v>
      </c>
      <c r="Q73" s="206">
        <v>10.029999999999999</v>
      </c>
      <c r="R73" s="206">
        <v>0.32</v>
      </c>
      <c r="S73" s="206">
        <v>0.4</v>
      </c>
      <c r="T73" s="206">
        <v>1.47</v>
      </c>
      <c r="U73" s="206">
        <v>1.78</v>
      </c>
      <c r="V73" s="206">
        <v>4</v>
      </c>
      <c r="W73" s="206">
        <v>0.69</v>
      </c>
      <c r="X73" s="206">
        <v>1.48</v>
      </c>
      <c r="Y73" s="206">
        <v>0</v>
      </c>
      <c r="Z73" s="206">
        <v>4.1900000000000004</v>
      </c>
      <c r="AA73" s="206">
        <v>1.36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7.61</v>
      </c>
      <c r="E74" s="206">
        <v>0</v>
      </c>
      <c r="F74" s="206">
        <v>0</v>
      </c>
      <c r="G74" s="206">
        <v>0</v>
      </c>
      <c r="H74" s="206">
        <v>0</v>
      </c>
      <c r="I74" s="206">
        <v>28.5</v>
      </c>
      <c r="J74" s="206">
        <v>3.37</v>
      </c>
      <c r="K74" s="206">
        <v>8.7899999999999991</v>
      </c>
      <c r="L74" s="206">
        <v>3.38</v>
      </c>
      <c r="M74" s="206">
        <v>0</v>
      </c>
      <c r="N74" s="206">
        <v>1.78</v>
      </c>
      <c r="O74" s="206">
        <v>2.52</v>
      </c>
      <c r="P74" s="206">
        <v>0</v>
      </c>
      <c r="Q74" s="206">
        <v>10.029999999999999</v>
      </c>
      <c r="R74" s="206">
        <v>0.32</v>
      </c>
      <c r="S74" s="206">
        <v>0.4</v>
      </c>
      <c r="T74" s="206">
        <v>1.47</v>
      </c>
      <c r="U74" s="206">
        <v>1.78</v>
      </c>
      <c r="V74" s="206">
        <v>4</v>
      </c>
      <c r="W74" s="206">
        <v>0.69</v>
      </c>
      <c r="X74" s="206">
        <v>1.48</v>
      </c>
      <c r="Y74" s="206">
        <v>0</v>
      </c>
      <c r="Z74" s="206">
        <v>4.1900000000000004</v>
      </c>
      <c r="AA74" s="206">
        <v>1.36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28.01</v>
      </c>
      <c r="J75" s="206">
        <v>3.37</v>
      </c>
      <c r="K75" s="206">
        <v>8.7899999999999991</v>
      </c>
      <c r="L75" s="206">
        <v>3.38</v>
      </c>
      <c r="M75" s="206">
        <v>0</v>
      </c>
      <c r="N75" s="206">
        <v>1.78</v>
      </c>
      <c r="O75" s="206">
        <v>2.52</v>
      </c>
      <c r="P75" s="206">
        <v>0</v>
      </c>
      <c r="Q75" s="206">
        <v>10.029999999999999</v>
      </c>
      <c r="R75" s="206">
        <v>0.32</v>
      </c>
      <c r="S75" s="206">
        <v>0.4</v>
      </c>
      <c r="T75" s="206">
        <v>1.47</v>
      </c>
      <c r="U75" s="206">
        <v>1.78</v>
      </c>
      <c r="V75" s="206">
        <v>4</v>
      </c>
      <c r="W75" s="206">
        <v>0.69</v>
      </c>
      <c r="X75" s="206">
        <v>1.48</v>
      </c>
      <c r="Y75" s="206">
        <v>0</v>
      </c>
      <c r="Z75" s="206">
        <v>4.1900000000000004</v>
      </c>
      <c r="AA75" s="206">
        <v>1.36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28.01</v>
      </c>
      <c r="J76" s="206">
        <v>3.37</v>
      </c>
      <c r="K76" s="206">
        <v>8.7899999999999991</v>
      </c>
      <c r="L76" s="206">
        <v>3.38</v>
      </c>
      <c r="M76" s="206">
        <v>0</v>
      </c>
      <c r="N76" s="206">
        <v>1.78</v>
      </c>
      <c r="O76" s="206">
        <v>2.52</v>
      </c>
      <c r="P76" s="206">
        <v>0</v>
      </c>
      <c r="Q76" s="206">
        <v>10.029999999999999</v>
      </c>
      <c r="R76" s="206">
        <v>0.32</v>
      </c>
      <c r="S76" s="206">
        <v>0.4</v>
      </c>
      <c r="T76" s="206">
        <v>1.47</v>
      </c>
      <c r="U76" s="206">
        <v>1.78</v>
      </c>
      <c r="V76" s="206">
        <v>4</v>
      </c>
      <c r="W76" s="206">
        <v>0.69</v>
      </c>
      <c r="X76" s="206">
        <v>1.48</v>
      </c>
      <c r="Y76" s="206">
        <v>0</v>
      </c>
      <c r="Z76" s="206">
        <v>4.1900000000000004</v>
      </c>
      <c r="AA76" s="206">
        <v>1.36</v>
      </c>
      <c r="AB76" s="206">
        <v>0</v>
      </c>
      <c r="AC76" s="206">
        <v>20.89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28.01</v>
      </c>
      <c r="J77" s="206">
        <v>3.37</v>
      </c>
      <c r="K77" s="206">
        <v>8.7899999999999991</v>
      </c>
      <c r="L77" s="206">
        <v>3.38</v>
      </c>
      <c r="M77" s="206">
        <v>0</v>
      </c>
      <c r="N77" s="206">
        <v>1.78</v>
      </c>
      <c r="O77" s="206">
        <v>2.52</v>
      </c>
      <c r="P77" s="206">
        <v>0</v>
      </c>
      <c r="Q77" s="206">
        <v>10.029999999999999</v>
      </c>
      <c r="R77" s="206">
        <v>0.32</v>
      </c>
      <c r="S77" s="206">
        <v>0.4</v>
      </c>
      <c r="T77" s="206">
        <v>1.47</v>
      </c>
      <c r="U77" s="206">
        <v>1.78</v>
      </c>
      <c r="V77" s="206">
        <v>4</v>
      </c>
      <c r="W77" s="206">
        <v>0.69</v>
      </c>
      <c r="X77" s="206">
        <v>1.48</v>
      </c>
      <c r="Y77" s="206">
        <v>0</v>
      </c>
      <c r="Z77" s="206">
        <v>4.1900000000000004</v>
      </c>
      <c r="AA77" s="206">
        <v>1.36</v>
      </c>
      <c r="AB77" s="206">
        <v>0</v>
      </c>
      <c r="AC77" s="206">
        <v>20.89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28.01</v>
      </c>
      <c r="J78" s="206">
        <v>3.37</v>
      </c>
      <c r="K78" s="206">
        <v>8.7899999999999991</v>
      </c>
      <c r="L78" s="206">
        <v>3.38</v>
      </c>
      <c r="M78" s="206">
        <v>0</v>
      </c>
      <c r="N78" s="206">
        <v>1.78</v>
      </c>
      <c r="O78" s="206">
        <v>2.52</v>
      </c>
      <c r="P78" s="206">
        <v>0</v>
      </c>
      <c r="Q78" s="206">
        <v>10.029999999999999</v>
      </c>
      <c r="R78" s="206">
        <v>0.32</v>
      </c>
      <c r="S78" s="206">
        <v>0.4</v>
      </c>
      <c r="T78" s="206">
        <v>1.47</v>
      </c>
      <c r="U78" s="206">
        <v>1.78</v>
      </c>
      <c r="V78" s="206">
        <v>4</v>
      </c>
      <c r="W78" s="206">
        <v>0.69</v>
      </c>
      <c r="X78" s="206">
        <v>1.48</v>
      </c>
      <c r="Y78" s="206">
        <v>0</v>
      </c>
      <c r="Z78" s="206">
        <v>4.1900000000000004</v>
      </c>
      <c r="AA78" s="206">
        <v>1.36</v>
      </c>
      <c r="AB78" s="206">
        <v>0</v>
      </c>
      <c r="AC78" s="206">
        <v>20.89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28.01</v>
      </c>
      <c r="J79" s="206">
        <v>3.37</v>
      </c>
      <c r="K79" s="206">
        <v>8.7899999999999991</v>
      </c>
      <c r="L79" s="206">
        <v>3.38</v>
      </c>
      <c r="M79" s="206">
        <v>0</v>
      </c>
      <c r="N79" s="206">
        <v>1.78</v>
      </c>
      <c r="O79" s="206">
        <v>2.52</v>
      </c>
      <c r="P79" s="206">
        <v>0</v>
      </c>
      <c r="Q79" s="206">
        <v>10.029999999999999</v>
      </c>
      <c r="R79" s="206">
        <v>0.32</v>
      </c>
      <c r="S79" s="206">
        <v>0.4</v>
      </c>
      <c r="T79" s="206">
        <v>1.47</v>
      </c>
      <c r="U79" s="206">
        <v>1.78</v>
      </c>
      <c r="V79" s="206">
        <v>4</v>
      </c>
      <c r="W79" s="206">
        <v>0.69</v>
      </c>
      <c r="X79" s="206">
        <v>1.48</v>
      </c>
      <c r="Y79" s="206">
        <v>0</v>
      </c>
      <c r="Z79" s="206">
        <v>4.1900000000000004</v>
      </c>
      <c r="AA79" s="206">
        <v>1.36</v>
      </c>
      <c r="AB79" s="206">
        <v>0</v>
      </c>
      <c r="AC79" s="206">
        <v>20.89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28.01</v>
      </c>
      <c r="J80" s="206">
        <v>3.37</v>
      </c>
      <c r="K80" s="206">
        <v>8.7899999999999991</v>
      </c>
      <c r="L80" s="206">
        <v>3.38</v>
      </c>
      <c r="M80" s="206">
        <v>0</v>
      </c>
      <c r="N80" s="206">
        <v>1.78</v>
      </c>
      <c r="O80" s="206">
        <v>2.52</v>
      </c>
      <c r="P80" s="206">
        <v>0</v>
      </c>
      <c r="Q80" s="206">
        <v>10.029999999999999</v>
      </c>
      <c r="R80" s="206">
        <v>0.32</v>
      </c>
      <c r="S80" s="206">
        <v>0.4</v>
      </c>
      <c r="T80" s="206">
        <v>1.47</v>
      </c>
      <c r="U80" s="206">
        <v>1.78</v>
      </c>
      <c r="V80" s="206">
        <v>4</v>
      </c>
      <c r="W80" s="206">
        <v>0.69</v>
      </c>
      <c r="X80" s="206">
        <v>1.48</v>
      </c>
      <c r="Y80" s="206">
        <v>0</v>
      </c>
      <c r="Z80" s="206">
        <v>4.1900000000000004</v>
      </c>
      <c r="AA80" s="206">
        <v>1.36</v>
      </c>
      <c r="AB80" s="206">
        <v>0</v>
      </c>
      <c r="AC80" s="206">
        <v>20.89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28.01</v>
      </c>
      <c r="J81" s="206">
        <v>3.37</v>
      </c>
      <c r="K81" s="206">
        <v>8.7899999999999991</v>
      </c>
      <c r="L81" s="206">
        <v>3.38</v>
      </c>
      <c r="M81" s="206">
        <v>0</v>
      </c>
      <c r="N81" s="206">
        <v>1.78</v>
      </c>
      <c r="O81" s="206">
        <v>2.52</v>
      </c>
      <c r="P81" s="206">
        <v>-1.88</v>
      </c>
      <c r="Q81" s="206">
        <v>10.029999999999999</v>
      </c>
      <c r="R81" s="206">
        <v>0.32</v>
      </c>
      <c r="S81" s="206">
        <v>0.4</v>
      </c>
      <c r="T81" s="206">
        <v>1.47</v>
      </c>
      <c r="U81" s="206">
        <v>1.78</v>
      </c>
      <c r="V81" s="206">
        <v>4</v>
      </c>
      <c r="W81" s="206">
        <v>0.69</v>
      </c>
      <c r="X81" s="206">
        <v>1.48</v>
      </c>
      <c r="Y81" s="206">
        <v>0</v>
      </c>
      <c r="Z81" s="206">
        <v>4.1900000000000004</v>
      </c>
      <c r="AA81" s="206">
        <v>1.36</v>
      </c>
      <c r="AB81" s="206">
        <v>0</v>
      </c>
      <c r="AC81" s="206">
        <v>20.89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28.01</v>
      </c>
      <c r="J82" s="206">
        <v>3.37</v>
      </c>
      <c r="K82" s="206">
        <v>8.7899999999999991</v>
      </c>
      <c r="L82" s="206">
        <v>3.38</v>
      </c>
      <c r="M82" s="206">
        <v>0</v>
      </c>
      <c r="N82" s="206">
        <v>1.78</v>
      </c>
      <c r="O82" s="206">
        <v>2.52</v>
      </c>
      <c r="P82" s="206">
        <v>-1.88</v>
      </c>
      <c r="Q82" s="206">
        <v>10.029999999999999</v>
      </c>
      <c r="R82" s="206">
        <v>0.32</v>
      </c>
      <c r="S82" s="206">
        <v>0.4</v>
      </c>
      <c r="T82" s="206">
        <v>1.47</v>
      </c>
      <c r="U82" s="206">
        <v>1.78</v>
      </c>
      <c r="V82" s="206">
        <v>4</v>
      </c>
      <c r="W82" s="206">
        <v>0.69</v>
      </c>
      <c r="X82" s="206">
        <v>1.48</v>
      </c>
      <c r="Y82" s="206">
        <v>0</v>
      </c>
      <c r="Z82" s="206">
        <v>4.1900000000000004</v>
      </c>
      <c r="AA82" s="206">
        <v>1.36</v>
      </c>
      <c r="AB82" s="206">
        <v>0</v>
      </c>
      <c r="AC82" s="206">
        <v>20.89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35.950000000000003</v>
      </c>
      <c r="J83" s="206">
        <v>0.72</v>
      </c>
      <c r="K83" s="206">
        <v>8.7899999999999991</v>
      </c>
      <c r="L83" s="206">
        <v>3.31</v>
      </c>
      <c r="M83" s="206">
        <v>0</v>
      </c>
      <c r="N83" s="206">
        <v>1.78</v>
      </c>
      <c r="O83" s="206">
        <v>2.52</v>
      </c>
      <c r="P83" s="206">
        <v>-1.85</v>
      </c>
      <c r="Q83" s="206">
        <v>10.029999999999999</v>
      </c>
      <c r="R83" s="206">
        <v>0.32</v>
      </c>
      <c r="S83" s="206">
        <v>0.4</v>
      </c>
      <c r="T83" s="206">
        <v>1.47</v>
      </c>
      <c r="U83" s="206">
        <v>1.78</v>
      </c>
      <c r="V83" s="206">
        <v>3.75</v>
      </c>
      <c r="W83" s="206">
        <v>0.69</v>
      </c>
      <c r="X83" s="206">
        <v>1.48</v>
      </c>
      <c r="Y83" s="206">
        <v>0</v>
      </c>
      <c r="Z83" s="206">
        <v>4.1900000000000004</v>
      </c>
      <c r="AA83" s="206">
        <v>1.36</v>
      </c>
      <c r="AB83" s="206">
        <v>0</v>
      </c>
      <c r="AC83" s="206">
        <v>20.89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15.59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35.950000000000003</v>
      </c>
      <c r="J84" s="206">
        <v>0.72</v>
      </c>
      <c r="K84" s="206">
        <v>8.7899999999999991</v>
      </c>
      <c r="L84" s="206">
        <v>3.31</v>
      </c>
      <c r="M84" s="206">
        <v>0</v>
      </c>
      <c r="N84" s="206">
        <v>1.78</v>
      </c>
      <c r="O84" s="206">
        <v>2.52</v>
      </c>
      <c r="P84" s="206">
        <v>-1.85</v>
      </c>
      <c r="Q84" s="206">
        <v>10.029999999999999</v>
      </c>
      <c r="R84" s="206">
        <v>0.32</v>
      </c>
      <c r="S84" s="206">
        <v>0.4</v>
      </c>
      <c r="T84" s="206">
        <v>1.47</v>
      </c>
      <c r="U84" s="206">
        <v>1.78</v>
      </c>
      <c r="V84" s="206">
        <v>3.75</v>
      </c>
      <c r="W84" s="206">
        <v>0.69</v>
      </c>
      <c r="X84" s="206">
        <v>1.48</v>
      </c>
      <c r="Y84" s="206">
        <v>0</v>
      </c>
      <c r="Z84" s="206">
        <v>4.1900000000000004</v>
      </c>
      <c r="AA84" s="206">
        <v>1.36</v>
      </c>
      <c r="AB84" s="206">
        <v>0</v>
      </c>
      <c r="AC84" s="206">
        <v>20.89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15.59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35.950000000000003</v>
      </c>
      <c r="J85" s="206">
        <v>0.72</v>
      </c>
      <c r="K85" s="206">
        <v>8.7899999999999991</v>
      </c>
      <c r="L85" s="206">
        <v>3.28</v>
      </c>
      <c r="M85" s="206">
        <v>0</v>
      </c>
      <c r="N85" s="206">
        <v>1.78</v>
      </c>
      <c r="O85" s="206">
        <v>2.52</v>
      </c>
      <c r="P85" s="206">
        <v>-1.85</v>
      </c>
      <c r="Q85" s="206">
        <v>10.029999999999999</v>
      </c>
      <c r="R85" s="206">
        <v>0.32</v>
      </c>
      <c r="S85" s="206">
        <v>0.4</v>
      </c>
      <c r="T85" s="206">
        <v>1.47</v>
      </c>
      <c r="U85" s="206">
        <v>1.78</v>
      </c>
      <c r="V85" s="206">
        <v>3.75</v>
      </c>
      <c r="W85" s="206">
        <v>0.69</v>
      </c>
      <c r="X85" s="206">
        <v>1.48</v>
      </c>
      <c r="Y85" s="206">
        <v>0</v>
      </c>
      <c r="Z85" s="206">
        <v>4.1900000000000004</v>
      </c>
      <c r="AA85" s="206">
        <v>1.36</v>
      </c>
      <c r="AB85" s="206">
        <v>0</v>
      </c>
      <c r="AC85" s="206">
        <v>20.89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35.950000000000003</v>
      </c>
      <c r="J86" s="206">
        <v>0.72</v>
      </c>
      <c r="K86" s="206">
        <v>8.7899999999999991</v>
      </c>
      <c r="L86" s="206">
        <v>3.38</v>
      </c>
      <c r="M86" s="206">
        <v>0</v>
      </c>
      <c r="N86" s="206">
        <v>1.78</v>
      </c>
      <c r="O86" s="206">
        <v>2.52</v>
      </c>
      <c r="P86" s="206">
        <v>-1.85</v>
      </c>
      <c r="Q86" s="206">
        <v>10.029999999999999</v>
      </c>
      <c r="R86" s="206">
        <v>0.32</v>
      </c>
      <c r="S86" s="206">
        <v>0.4</v>
      </c>
      <c r="T86" s="206">
        <v>1.47</v>
      </c>
      <c r="U86" s="206">
        <v>1.78</v>
      </c>
      <c r="V86" s="206">
        <v>2.27</v>
      </c>
      <c r="W86" s="206">
        <v>0.69</v>
      </c>
      <c r="X86" s="206">
        <v>1.48</v>
      </c>
      <c r="Y86" s="206">
        <v>0</v>
      </c>
      <c r="Z86" s="206">
        <v>4.1900000000000004</v>
      </c>
      <c r="AA86" s="206">
        <v>1.36</v>
      </c>
      <c r="AB86" s="206">
        <v>0</v>
      </c>
      <c r="AC86" s="206">
        <v>20.89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35.950000000000003</v>
      </c>
      <c r="J87" s="206">
        <v>0.72</v>
      </c>
      <c r="K87" s="206">
        <v>8.7899999999999991</v>
      </c>
      <c r="L87" s="206">
        <v>3.38</v>
      </c>
      <c r="M87" s="206">
        <v>0</v>
      </c>
      <c r="N87" s="206">
        <v>1.78</v>
      </c>
      <c r="O87" s="206">
        <v>2.52</v>
      </c>
      <c r="P87" s="206">
        <v>-1.85</v>
      </c>
      <c r="Q87" s="206">
        <v>10.029999999999999</v>
      </c>
      <c r="R87" s="206">
        <v>0.32</v>
      </c>
      <c r="S87" s="206">
        <v>0.4</v>
      </c>
      <c r="T87" s="206">
        <v>1.47</v>
      </c>
      <c r="U87" s="206">
        <v>1.78</v>
      </c>
      <c r="V87" s="206">
        <v>1.75</v>
      </c>
      <c r="W87" s="206">
        <v>0.69</v>
      </c>
      <c r="X87" s="206">
        <v>1.48</v>
      </c>
      <c r="Y87" s="206">
        <v>0</v>
      </c>
      <c r="Z87" s="206">
        <v>4.1900000000000004</v>
      </c>
      <c r="AA87" s="206">
        <v>1.36</v>
      </c>
      <c r="AB87" s="206">
        <v>0</v>
      </c>
      <c r="AC87" s="206">
        <v>20.89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35.950000000000003</v>
      </c>
      <c r="J88" s="206">
        <v>0.72</v>
      </c>
      <c r="K88" s="206">
        <v>8.7899999999999991</v>
      </c>
      <c r="L88" s="206">
        <v>3.38</v>
      </c>
      <c r="M88" s="206">
        <v>0</v>
      </c>
      <c r="N88" s="206">
        <v>1.78</v>
      </c>
      <c r="O88" s="206">
        <v>2.52</v>
      </c>
      <c r="P88" s="206">
        <v>-1.85</v>
      </c>
      <c r="Q88" s="206">
        <v>10.029999999999999</v>
      </c>
      <c r="R88" s="206">
        <v>0.32</v>
      </c>
      <c r="S88" s="206">
        <v>0</v>
      </c>
      <c r="T88" s="206">
        <v>1.47</v>
      </c>
      <c r="U88" s="206">
        <v>1.78</v>
      </c>
      <c r="V88" s="206">
        <v>1.75</v>
      </c>
      <c r="W88" s="206">
        <v>0.69</v>
      </c>
      <c r="X88" s="206">
        <v>1.48</v>
      </c>
      <c r="Y88" s="206">
        <v>0</v>
      </c>
      <c r="Z88" s="206">
        <v>4.1900000000000004</v>
      </c>
      <c r="AA88" s="206">
        <v>1.36</v>
      </c>
      <c r="AB88" s="206">
        <v>0</v>
      </c>
      <c r="AC88" s="206">
        <v>20.89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35.950000000000003</v>
      </c>
      <c r="J89" s="206">
        <v>0.72</v>
      </c>
      <c r="K89" s="206">
        <v>8.7899999999999991</v>
      </c>
      <c r="L89" s="206">
        <v>3.38</v>
      </c>
      <c r="M89" s="206">
        <v>0.59</v>
      </c>
      <c r="N89" s="206">
        <v>1.78</v>
      </c>
      <c r="O89" s="206">
        <v>2.52</v>
      </c>
      <c r="P89" s="206">
        <v>-1.85</v>
      </c>
      <c r="Q89" s="206">
        <v>10.029999999999999</v>
      </c>
      <c r="R89" s="206">
        <v>0.32</v>
      </c>
      <c r="S89" s="206">
        <v>0</v>
      </c>
      <c r="T89" s="206">
        <v>1.47</v>
      </c>
      <c r="U89" s="206">
        <v>1.78</v>
      </c>
      <c r="V89" s="206">
        <v>0.27</v>
      </c>
      <c r="W89" s="206">
        <v>0.69</v>
      </c>
      <c r="X89" s="206">
        <v>1.48</v>
      </c>
      <c r="Y89" s="206">
        <v>0</v>
      </c>
      <c r="Z89" s="206">
        <v>4.1900000000000004</v>
      </c>
      <c r="AA89" s="206">
        <v>1.36</v>
      </c>
      <c r="AB89" s="206">
        <v>0</v>
      </c>
      <c r="AC89" s="206">
        <v>30.87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35.950000000000003</v>
      </c>
      <c r="J90" s="206">
        <v>0.72</v>
      </c>
      <c r="K90" s="206">
        <v>8.7899999999999991</v>
      </c>
      <c r="L90" s="206">
        <v>3.38</v>
      </c>
      <c r="M90" s="206">
        <v>0.72</v>
      </c>
      <c r="N90" s="206">
        <v>1.78</v>
      </c>
      <c r="O90" s="206">
        <v>2.52</v>
      </c>
      <c r="P90" s="206">
        <v>-1.85</v>
      </c>
      <c r="Q90" s="206">
        <v>10.029999999999999</v>
      </c>
      <c r="R90" s="206">
        <v>0.32</v>
      </c>
      <c r="S90" s="206">
        <v>0</v>
      </c>
      <c r="T90" s="206">
        <v>1.47</v>
      </c>
      <c r="U90" s="206">
        <v>1.78</v>
      </c>
      <c r="V90" s="206">
        <v>0.27</v>
      </c>
      <c r="W90" s="206">
        <v>0.69</v>
      </c>
      <c r="X90" s="206">
        <v>1.48</v>
      </c>
      <c r="Y90" s="206">
        <v>0</v>
      </c>
      <c r="Z90" s="206">
        <v>4.1900000000000004</v>
      </c>
      <c r="AA90" s="206">
        <v>1.36</v>
      </c>
      <c r="AB90" s="206">
        <v>0</v>
      </c>
      <c r="AC90" s="206">
        <v>20.89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35.950000000000003</v>
      </c>
      <c r="J91" s="206">
        <v>0.72</v>
      </c>
      <c r="K91" s="206">
        <v>8.7899999999999991</v>
      </c>
      <c r="L91" s="206">
        <v>3.38</v>
      </c>
      <c r="M91" s="206">
        <v>0.83</v>
      </c>
      <c r="N91" s="206">
        <v>1.78</v>
      </c>
      <c r="O91" s="206">
        <v>2.52</v>
      </c>
      <c r="P91" s="206">
        <v>-1.85</v>
      </c>
      <c r="Q91" s="206">
        <v>10.029999999999999</v>
      </c>
      <c r="R91" s="206">
        <v>0.32</v>
      </c>
      <c r="S91" s="206">
        <v>0</v>
      </c>
      <c r="T91" s="206">
        <v>1.47</v>
      </c>
      <c r="U91" s="206">
        <v>1.78</v>
      </c>
      <c r="V91" s="206">
        <v>0.27</v>
      </c>
      <c r="W91" s="206">
        <v>0.69</v>
      </c>
      <c r="X91" s="206">
        <v>1.48</v>
      </c>
      <c r="Y91" s="206">
        <v>0</v>
      </c>
      <c r="Z91" s="206">
        <v>4.1900000000000004</v>
      </c>
      <c r="AA91" s="206">
        <v>1.36</v>
      </c>
      <c r="AB91" s="206">
        <v>0</v>
      </c>
      <c r="AC91" s="206">
        <v>20.89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35.950000000000003</v>
      </c>
      <c r="J92" s="206">
        <v>0.72</v>
      </c>
      <c r="K92" s="206">
        <v>8.7899999999999991</v>
      </c>
      <c r="L92" s="206">
        <v>3.38</v>
      </c>
      <c r="M92" s="206">
        <v>0.95</v>
      </c>
      <c r="N92" s="206">
        <v>1.78</v>
      </c>
      <c r="O92" s="206">
        <v>2.52</v>
      </c>
      <c r="P92" s="206">
        <v>-1.85</v>
      </c>
      <c r="Q92" s="206">
        <v>10.029999999999999</v>
      </c>
      <c r="R92" s="206">
        <v>0.32</v>
      </c>
      <c r="S92" s="206">
        <v>0</v>
      </c>
      <c r="T92" s="206">
        <v>1.47</v>
      </c>
      <c r="U92" s="206">
        <v>1.78</v>
      </c>
      <c r="V92" s="206">
        <v>0.27</v>
      </c>
      <c r="W92" s="206">
        <v>0.69</v>
      </c>
      <c r="X92" s="206">
        <v>1.48</v>
      </c>
      <c r="Y92" s="206">
        <v>0</v>
      </c>
      <c r="Z92" s="206">
        <v>4.1900000000000004</v>
      </c>
      <c r="AA92" s="206">
        <v>1.36</v>
      </c>
      <c r="AB92" s="206">
        <v>0</v>
      </c>
      <c r="AC92" s="206">
        <v>20.89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35.950000000000003</v>
      </c>
      <c r="J93" s="206">
        <v>0.72</v>
      </c>
      <c r="K93" s="206">
        <v>95.87</v>
      </c>
      <c r="L93" s="206">
        <v>3.38</v>
      </c>
      <c r="M93" s="206">
        <v>7.76</v>
      </c>
      <c r="N93" s="206">
        <v>1.78</v>
      </c>
      <c r="O93" s="206">
        <v>2.52</v>
      </c>
      <c r="P93" s="206">
        <v>-1.85</v>
      </c>
      <c r="Q93" s="206">
        <v>10.029999999999999</v>
      </c>
      <c r="R93" s="206">
        <v>0.32</v>
      </c>
      <c r="S93" s="206">
        <v>0</v>
      </c>
      <c r="T93" s="206">
        <v>1.47</v>
      </c>
      <c r="U93" s="206">
        <v>1.78</v>
      </c>
      <c r="V93" s="206">
        <v>0</v>
      </c>
      <c r="W93" s="206">
        <v>0.7</v>
      </c>
      <c r="X93" s="206">
        <v>1.48</v>
      </c>
      <c r="Y93" s="206">
        <v>0</v>
      </c>
      <c r="Z93" s="206">
        <v>4.1900000000000004</v>
      </c>
      <c r="AA93" s="206">
        <v>1.36</v>
      </c>
      <c r="AB93" s="206">
        <v>0</v>
      </c>
      <c r="AC93" s="206">
        <v>20.89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35.950000000000003</v>
      </c>
      <c r="J94" s="206">
        <v>0.72</v>
      </c>
      <c r="K94" s="206">
        <v>48.55</v>
      </c>
      <c r="L94" s="206">
        <v>3.38</v>
      </c>
      <c r="M94" s="206">
        <v>8.4600000000000009</v>
      </c>
      <c r="N94" s="206">
        <v>1.78</v>
      </c>
      <c r="O94" s="206">
        <v>2.52</v>
      </c>
      <c r="P94" s="206">
        <v>-1.85</v>
      </c>
      <c r="Q94" s="206">
        <v>10.029999999999999</v>
      </c>
      <c r="R94" s="206">
        <v>0.32</v>
      </c>
      <c r="S94" s="206">
        <v>0</v>
      </c>
      <c r="T94" s="206">
        <v>1.47</v>
      </c>
      <c r="U94" s="206">
        <v>1.78</v>
      </c>
      <c r="V94" s="206">
        <v>0.28000000000000003</v>
      </c>
      <c r="W94" s="206">
        <v>0.7</v>
      </c>
      <c r="X94" s="206">
        <v>1.48</v>
      </c>
      <c r="Y94" s="206">
        <v>0</v>
      </c>
      <c r="Z94" s="206">
        <v>4.1900000000000004</v>
      </c>
      <c r="AA94" s="206">
        <v>1.36</v>
      </c>
      <c r="AB94" s="206">
        <v>0</v>
      </c>
      <c r="AC94" s="206">
        <v>20.89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35.950000000000003</v>
      </c>
      <c r="J95" s="206">
        <v>0.72</v>
      </c>
      <c r="K95" s="206">
        <v>52.41</v>
      </c>
      <c r="L95" s="206">
        <v>3.38</v>
      </c>
      <c r="M95" s="206">
        <v>8.4600000000000009</v>
      </c>
      <c r="N95" s="206">
        <v>1.78</v>
      </c>
      <c r="O95" s="206">
        <v>2.52</v>
      </c>
      <c r="P95" s="206">
        <v>-1.85</v>
      </c>
      <c r="Q95" s="206">
        <v>10.029999999999999</v>
      </c>
      <c r="R95" s="206">
        <v>0.32</v>
      </c>
      <c r="S95" s="206">
        <v>0</v>
      </c>
      <c r="T95" s="206">
        <v>1.47</v>
      </c>
      <c r="U95" s="206">
        <v>1.78</v>
      </c>
      <c r="V95" s="206">
        <v>0.28000000000000003</v>
      </c>
      <c r="W95" s="206">
        <v>0.7</v>
      </c>
      <c r="X95" s="206">
        <v>1.48</v>
      </c>
      <c r="Y95" s="206">
        <v>0</v>
      </c>
      <c r="Z95" s="206">
        <v>4.1900000000000004</v>
      </c>
      <c r="AA95" s="206">
        <v>1.36</v>
      </c>
      <c r="AB95" s="206">
        <v>0</v>
      </c>
      <c r="AC95" s="206">
        <v>31.4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35.950000000000003</v>
      </c>
      <c r="J96" s="206">
        <v>0.72</v>
      </c>
      <c r="K96" s="206">
        <v>55.31</v>
      </c>
      <c r="L96" s="206">
        <v>3.38</v>
      </c>
      <c r="M96" s="206">
        <v>8.4600000000000009</v>
      </c>
      <c r="N96" s="206">
        <v>1.78</v>
      </c>
      <c r="O96" s="206">
        <v>2.52</v>
      </c>
      <c r="P96" s="206">
        <v>-1.85</v>
      </c>
      <c r="Q96" s="206">
        <v>10.029999999999999</v>
      </c>
      <c r="R96" s="206">
        <v>0.32</v>
      </c>
      <c r="S96" s="206">
        <v>0</v>
      </c>
      <c r="T96" s="206">
        <v>1.47</v>
      </c>
      <c r="U96" s="206">
        <v>1.78</v>
      </c>
      <c r="V96" s="206">
        <v>0.28000000000000003</v>
      </c>
      <c r="W96" s="206">
        <v>0.7</v>
      </c>
      <c r="X96" s="206">
        <v>1.48</v>
      </c>
      <c r="Y96" s="206">
        <v>0</v>
      </c>
      <c r="Z96" s="206">
        <v>4.1900000000000004</v>
      </c>
      <c r="AA96" s="206">
        <v>1.36</v>
      </c>
      <c r="AB96" s="206">
        <v>0</v>
      </c>
      <c r="AC96" s="206">
        <v>31.4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35.950000000000003</v>
      </c>
      <c r="J97" s="206">
        <v>0.72</v>
      </c>
      <c r="K97" s="206">
        <v>55.31</v>
      </c>
      <c r="L97" s="206">
        <v>3.38</v>
      </c>
      <c r="M97" s="206">
        <v>8.4600000000000009</v>
      </c>
      <c r="N97" s="206">
        <v>1.78</v>
      </c>
      <c r="O97" s="206">
        <v>2.52</v>
      </c>
      <c r="P97" s="206">
        <v>-1.85</v>
      </c>
      <c r="Q97" s="206">
        <v>10.029999999999999</v>
      </c>
      <c r="R97" s="206">
        <v>0.32</v>
      </c>
      <c r="S97" s="206">
        <v>0</v>
      </c>
      <c r="T97" s="206">
        <v>1.47</v>
      </c>
      <c r="U97" s="206">
        <v>1.78</v>
      </c>
      <c r="V97" s="206">
        <v>0.28000000000000003</v>
      </c>
      <c r="W97" s="206">
        <v>0.7</v>
      </c>
      <c r="X97" s="206">
        <v>1.48</v>
      </c>
      <c r="Y97" s="206">
        <v>0</v>
      </c>
      <c r="Z97" s="206">
        <v>4.1900000000000004</v>
      </c>
      <c r="AA97" s="206">
        <v>1.36</v>
      </c>
      <c r="AB97" s="206">
        <v>0</v>
      </c>
      <c r="AC97" s="206">
        <v>20.89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35.950000000000003</v>
      </c>
      <c r="J98" s="206">
        <v>0.72</v>
      </c>
      <c r="K98" s="206">
        <v>50.48</v>
      </c>
      <c r="L98" s="206">
        <v>3.38</v>
      </c>
      <c r="M98" s="206">
        <v>8.4600000000000009</v>
      </c>
      <c r="N98" s="206">
        <v>1.78</v>
      </c>
      <c r="O98" s="206">
        <v>2.52</v>
      </c>
      <c r="P98" s="206">
        <v>-1.85</v>
      </c>
      <c r="Q98" s="206">
        <v>10.029999999999999</v>
      </c>
      <c r="R98" s="206">
        <v>0.32</v>
      </c>
      <c r="S98" s="206">
        <v>0</v>
      </c>
      <c r="T98" s="206">
        <v>1.47</v>
      </c>
      <c r="U98" s="206">
        <v>1.78</v>
      </c>
      <c r="V98" s="206">
        <v>0.28000000000000003</v>
      </c>
      <c r="W98" s="206">
        <v>0.7</v>
      </c>
      <c r="X98" s="206">
        <v>1.48</v>
      </c>
      <c r="Y98" s="206">
        <v>0</v>
      </c>
      <c r="Z98" s="206">
        <v>4.1900000000000004</v>
      </c>
      <c r="AA98" s="206">
        <v>1.36</v>
      </c>
      <c r="AB98" s="206">
        <v>0</v>
      </c>
      <c r="AC98" s="206">
        <v>20.89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6.6492499999999982E-2</v>
      </c>
      <c r="E99">
        <f t="shared" si="0"/>
        <v>0</v>
      </c>
      <c r="F99">
        <f t="shared" si="0"/>
        <v>0</v>
      </c>
      <c r="G99">
        <f t="shared" si="0"/>
        <v>0.26926749999999977</v>
      </c>
      <c r="H99">
        <f t="shared" si="0"/>
        <v>0</v>
      </c>
      <c r="I99">
        <f t="shared" si="0"/>
        <v>0.8298574999999998</v>
      </c>
      <c r="J99">
        <f t="shared" si="0"/>
        <v>2.9204999999999998E-2</v>
      </c>
      <c r="K99">
        <f t="shared" si="0"/>
        <v>0.95410999999999968</v>
      </c>
      <c r="L99">
        <f t="shared" si="0"/>
        <v>8.9582499999999926E-2</v>
      </c>
      <c r="M99">
        <f t="shared" si="0"/>
        <v>2.9957500000000033E-2</v>
      </c>
      <c r="N99">
        <f t="shared" si="0"/>
        <v>4.2720000000000022E-2</v>
      </c>
      <c r="O99">
        <f t="shared" si="0"/>
        <v>6.0480000000000103E-2</v>
      </c>
      <c r="P99">
        <f t="shared" si="0"/>
        <v>1.0100000000000029E-3</v>
      </c>
      <c r="Q99">
        <f t="shared" si="0"/>
        <v>0.24071999999999952</v>
      </c>
      <c r="R99">
        <f t="shared" si="0"/>
        <v>2.6207499999999877E-2</v>
      </c>
      <c r="S99">
        <f t="shared" si="0"/>
        <v>2.8427500000000081E-2</v>
      </c>
      <c r="T99">
        <f t="shared" si="0"/>
        <v>3.5279999999999978E-2</v>
      </c>
      <c r="U99">
        <f t="shared" si="0"/>
        <v>4.2720000000000022E-2</v>
      </c>
      <c r="V99">
        <f t="shared" si="0"/>
        <v>7.3267500000000041E-2</v>
      </c>
      <c r="W99">
        <f t="shared" si="0"/>
        <v>1.6634999999999983E-2</v>
      </c>
      <c r="X99">
        <f t="shared" si="0"/>
        <v>3.55375E-2</v>
      </c>
      <c r="Y99">
        <f t="shared" si="0"/>
        <v>0</v>
      </c>
      <c r="Z99">
        <f t="shared" si="0"/>
        <v>0.27651000000000109</v>
      </c>
      <c r="AA99">
        <f t="shared" si="0"/>
        <v>3.2639999999999995E-2</v>
      </c>
      <c r="AB99">
        <f t="shared" si="0"/>
        <v>0</v>
      </c>
      <c r="AC99">
        <f t="shared" si="0"/>
        <v>0.51360250000000052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0.35128499999999968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1.87</v>
      </c>
      <c r="E3" s="206">
        <v>0</v>
      </c>
      <c r="F3" s="206">
        <v>0</v>
      </c>
      <c r="G3" s="206">
        <v>8.77</v>
      </c>
      <c r="H3" s="206">
        <v>0</v>
      </c>
      <c r="I3" s="206">
        <v>20.79</v>
      </c>
      <c r="J3" s="206">
        <v>0.42</v>
      </c>
      <c r="K3" s="206">
        <v>43.89</v>
      </c>
      <c r="L3" s="206">
        <v>43.49</v>
      </c>
      <c r="M3" s="206">
        <v>0</v>
      </c>
      <c r="N3" s="206">
        <v>1.03</v>
      </c>
      <c r="O3" s="206">
        <v>1.73</v>
      </c>
      <c r="P3" s="206">
        <v>2.14</v>
      </c>
      <c r="Q3" s="206">
        <v>5.8</v>
      </c>
      <c r="R3" s="206">
        <v>2.6</v>
      </c>
      <c r="S3" s="206">
        <v>4.8499999999999996</v>
      </c>
      <c r="T3" s="206">
        <v>1.47</v>
      </c>
      <c r="U3" s="206">
        <v>9.4600000000000009</v>
      </c>
      <c r="V3" s="206">
        <v>4.6100000000000003</v>
      </c>
      <c r="W3" s="206">
        <v>7.15</v>
      </c>
      <c r="X3" s="206">
        <v>15.32</v>
      </c>
      <c r="Y3" s="206">
        <v>0</v>
      </c>
      <c r="Z3" s="206">
        <v>37.85</v>
      </c>
      <c r="AA3" s="206">
        <v>13.63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1.87</v>
      </c>
      <c r="E4" s="206">
        <v>0</v>
      </c>
      <c r="F4" s="206">
        <v>0</v>
      </c>
      <c r="G4" s="206">
        <v>8.77</v>
      </c>
      <c r="H4" s="206">
        <v>0</v>
      </c>
      <c r="I4" s="206">
        <v>20.79</v>
      </c>
      <c r="J4" s="206">
        <v>0.42</v>
      </c>
      <c r="K4" s="206">
        <v>43.89</v>
      </c>
      <c r="L4" s="206">
        <v>43.49</v>
      </c>
      <c r="M4" s="206">
        <v>0</v>
      </c>
      <c r="N4" s="206">
        <v>1.03</v>
      </c>
      <c r="O4" s="206">
        <v>1.73</v>
      </c>
      <c r="P4" s="206">
        <v>2.14</v>
      </c>
      <c r="Q4" s="206">
        <v>5.8</v>
      </c>
      <c r="R4" s="206">
        <v>2.6</v>
      </c>
      <c r="S4" s="206">
        <v>4.8499999999999996</v>
      </c>
      <c r="T4" s="206">
        <v>1.47</v>
      </c>
      <c r="U4" s="206">
        <v>9.4600000000000009</v>
      </c>
      <c r="V4" s="206">
        <v>4.6100000000000003</v>
      </c>
      <c r="W4" s="206">
        <v>7.15</v>
      </c>
      <c r="X4" s="206">
        <v>15.32</v>
      </c>
      <c r="Y4" s="206">
        <v>0</v>
      </c>
      <c r="Z4" s="206">
        <v>37.85</v>
      </c>
      <c r="AA4" s="206">
        <v>13.63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1.87</v>
      </c>
      <c r="E5" s="206">
        <v>0</v>
      </c>
      <c r="F5" s="206">
        <v>0</v>
      </c>
      <c r="G5" s="206">
        <v>8.77</v>
      </c>
      <c r="H5" s="206">
        <v>0</v>
      </c>
      <c r="I5" s="206">
        <v>20.79</v>
      </c>
      <c r="J5" s="206">
        <v>0.42</v>
      </c>
      <c r="K5" s="206">
        <v>43.89</v>
      </c>
      <c r="L5" s="206">
        <v>43.49</v>
      </c>
      <c r="M5" s="206">
        <v>0</v>
      </c>
      <c r="N5" s="206">
        <v>1.03</v>
      </c>
      <c r="O5" s="206">
        <v>1.73</v>
      </c>
      <c r="P5" s="206">
        <v>2.14</v>
      </c>
      <c r="Q5" s="206">
        <v>5.8</v>
      </c>
      <c r="R5" s="206">
        <v>2.6</v>
      </c>
      <c r="S5" s="206">
        <v>4.8499999999999996</v>
      </c>
      <c r="T5" s="206">
        <v>1.47</v>
      </c>
      <c r="U5" s="206">
        <v>9.4600000000000009</v>
      </c>
      <c r="V5" s="206">
        <v>4.6100000000000003</v>
      </c>
      <c r="W5" s="206">
        <v>7.15</v>
      </c>
      <c r="X5" s="206">
        <v>15.32</v>
      </c>
      <c r="Y5" s="206">
        <v>0</v>
      </c>
      <c r="Z5" s="206">
        <v>37.85</v>
      </c>
      <c r="AA5" s="206">
        <v>13.63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1.87</v>
      </c>
      <c r="E6" s="206">
        <v>0</v>
      </c>
      <c r="F6" s="206">
        <v>0</v>
      </c>
      <c r="G6" s="206">
        <v>8.77</v>
      </c>
      <c r="H6" s="206">
        <v>0</v>
      </c>
      <c r="I6" s="206">
        <v>20.79</v>
      </c>
      <c r="J6" s="206">
        <v>0.42</v>
      </c>
      <c r="K6" s="206">
        <v>43.89</v>
      </c>
      <c r="L6" s="206">
        <v>43.49</v>
      </c>
      <c r="M6" s="206">
        <v>0</v>
      </c>
      <c r="N6" s="206">
        <v>1.03</v>
      </c>
      <c r="O6" s="206">
        <v>1.73</v>
      </c>
      <c r="P6" s="206">
        <v>2.14</v>
      </c>
      <c r="Q6" s="206">
        <v>5.8</v>
      </c>
      <c r="R6" s="206">
        <v>2.6</v>
      </c>
      <c r="S6" s="206">
        <v>4.8499999999999996</v>
      </c>
      <c r="T6" s="206">
        <v>1.47</v>
      </c>
      <c r="U6" s="206">
        <v>9.4600000000000009</v>
      </c>
      <c r="V6" s="206">
        <v>4.6100000000000003</v>
      </c>
      <c r="W6" s="206">
        <v>7.15</v>
      </c>
      <c r="X6" s="206">
        <v>15.32</v>
      </c>
      <c r="Y6" s="206">
        <v>0</v>
      </c>
      <c r="Z6" s="206">
        <v>37.85</v>
      </c>
      <c r="AA6" s="206">
        <v>13.63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1.87</v>
      </c>
      <c r="E7" s="206">
        <v>0</v>
      </c>
      <c r="F7" s="206">
        <v>0</v>
      </c>
      <c r="G7" s="206">
        <v>8.77</v>
      </c>
      <c r="H7" s="206">
        <v>0</v>
      </c>
      <c r="I7" s="206">
        <v>20.79</v>
      </c>
      <c r="J7" s="206">
        <v>0.42</v>
      </c>
      <c r="K7" s="206">
        <v>43.83</v>
      </c>
      <c r="L7" s="206">
        <v>43.49</v>
      </c>
      <c r="M7" s="206">
        <v>0</v>
      </c>
      <c r="N7" s="206">
        <v>1.03</v>
      </c>
      <c r="O7" s="206">
        <v>1.73</v>
      </c>
      <c r="P7" s="206">
        <v>2.14</v>
      </c>
      <c r="Q7" s="206">
        <v>5.8</v>
      </c>
      <c r="R7" s="206">
        <v>2.6</v>
      </c>
      <c r="S7" s="206">
        <v>4.8499999999999996</v>
      </c>
      <c r="T7" s="206">
        <v>1.47</v>
      </c>
      <c r="U7" s="206">
        <v>9.4600000000000009</v>
      </c>
      <c r="V7" s="206">
        <v>4.6100000000000003</v>
      </c>
      <c r="W7" s="206">
        <v>7.15</v>
      </c>
      <c r="X7" s="206">
        <v>15.32</v>
      </c>
      <c r="Y7" s="206">
        <v>0</v>
      </c>
      <c r="Z7" s="206">
        <v>37.85</v>
      </c>
      <c r="AA7" s="206">
        <v>13.63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10.039999999999999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1.87</v>
      </c>
      <c r="E8" s="206">
        <v>0</v>
      </c>
      <c r="F8" s="206">
        <v>0</v>
      </c>
      <c r="G8" s="206">
        <v>8.77</v>
      </c>
      <c r="H8" s="206">
        <v>0</v>
      </c>
      <c r="I8" s="206">
        <v>20.79</v>
      </c>
      <c r="J8" s="206">
        <v>0.42</v>
      </c>
      <c r="K8" s="206">
        <v>42.52</v>
      </c>
      <c r="L8" s="206">
        <v>43.49</v>
      </c>
      <c r="M8" s="206">
        <v>0</v>
      </c>
      <c r="N8" s="206">
        <v>1.03</v>
      </c>
      <c r="O8" s="206">
        <v>1.73</v>
      </c>
      <c r="P8" s="206">
        <v>2.14</v>
      </c>
      <c r="Q8" s="206">
        <v>5.8</v>
      </c>
      <c r="R8" s="206">
        <v>2.5</v>
      </c>
      <c r="S8" s="206">
        <v>4.8499999999999996</v>
      </c>
      <c r="T8" s="206">
        <v>1.47</v>
      </c>
      <c r="U8" s="206">
        <v>9.4600000000000009</v>
      </c>
      <c r="V8" s="206">
        <v>4.6100000000000003</v>
      </c>
      <c r="W8" s="206">
        <v>7.15</v>
      </c>
      <c r="X8" s="206">
        <v>15.32</v>
      </c>
      <c r="Y8" s="206">
        <v>0</v>
      </c>
      <c r="Z8" s="206">
        <v>37.85</v>
      </c>
      <c r="AA8" s="206">
        <v>13.63</v>
      </c>
      <c r="AB8" s="206">
        <v>0</v>
      </c>
      <c r="AC8" s="206">
        <v>11.1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10.039999999999999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1.87</v>
      </c>
      <c r="E9" s="206">
        <v>0</v>
      </c>
      <c r="F9" s="206">
        <v>0</v>
      </c>
      <c r="G9" s="206">
        <v>8.77</v>
      </c>
      <c r="H9" s="206">
        <v>0</v>
      </c>
      <c r="I9" s="206">
        <v>20.79</v>
      </c>
      <c r="J9" s="206">
        <v>0.42</v>
      </c>
      <c r="K9" s="206">
        <v>42.52</v>
      </c>
      <c r="L9" s="206">
        <v>43.49</v>
      </c>
      <c r="M9" s="206">
        <v>0</v>
      </c>
      <c r="N9" s="206">
        <v>1.03</v>
      </c>
      <c r="O9" s="206">
        <v>1.73</v>
      </c>
      <c r="P9" s="206">
        <v>2.14</v>
      </c>
      <c r="Q9" s="206">
        <v>5.8</v>
      </c>
      <c r="R9" s="206">
        <v>2.5</v>
      </c>
      <c r="S9" s="206">
        <v>4.8499999999999996</v>
      </c>
      <c r="T9" s="206">
        <v>1.47</v>
      </c>
      <c r="U9" s="206">
        <v>9.4600000000000009</v>
      </c>
      <c r="V9" s="206">
        <v>4.6100000000000003</v>
      </c>
      <c r="W9" s="206">
        <v>7.15</v>
      </c>
      <c r="X9" s="206">
        <v>15.32</v>
      </c>
      <c r="Y9" s="206">
        <v>0</v>
      </c>
      <c r="Z9" s="206">
        <v>37.85</v>
      </c>
      <c r="AA9" s="206">
        <v>13.63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10.039999999999999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1.87</v>
      </c>
      <c r="E10" s="206">
        <v>0</v>
      </c>
      <c r="F10" s="206">
        <v>0</v>
      </c>
      <c r="G10" s="206">
        <v>8.77</v>
      </c>
      <c r="H10" s="206">
        <v>0</v>
      </c>
      <c r="I10" s="206">
        <v>20.79</v>
      </c>
      <c r="J10" s="206">
        <v>0.42</v>
      </c>
      <c r="K10" s="206">
        <v>42.52</v>
      </c>
      <c r="L10" s="206">
        <v>43.49</v>
      </c>
      <c r="M10" s="206">
        <v>0</v>
      </c>
      <c r="N10" s="206">
        <v>1.03</v>
      </c>
      <c r="O10" s="206">
        <v>1.73</v>
      </c>
      <c r="P10" s="206">
        <v>2.14</v>
      </c>
      <c r="Q10" s="206">
        <v>5.8</v>
      </c>
      <c r="R10" s="206">
        <v>2.5</v>
      </c>
      <c r="S10" s="206">
        <v>3.34</v>
      </c>
      <c r="T10" s="206">
        <v>1.47</v>
      </c>
      <c r="U10" s="206">
        <v>9.4600000000000009</v>
      </c>
      <c r="V10" s="206">
        <v>4.6100000000000003</v>
      </c>
      <c r="W10" s="206">
        <v>7.15</v>
      </c>
      <c r="X10" s="206">
        <v>15.32</v>
      </c>
      <c r="Y10" s="206">
        <v>0</v>
      </c>
      <c r="Z10" s="206">
        <v>37.85</v>
      </c>
      <c r="AA10" s="206">
        <v>13.63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10.039999999999999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1.87</v>
      </c>
      <c r="E11" s="206">
        <v>0</v>
      </c>
      <c r="F11" s="206">
        <v>0</v>
      </c>
      <c r="G11" s="206">
        <v>8.77</v>
      </c>
      <c r="H11" s="206">
        <v>0</v>
      </c>
      <c r="I11" s="206">
        <v>20.79</v>
      </c>
      <c r="J11" s="206">
        <v>0.42</v>
      </c>
      <c r="K11" s="206">
        <v>42.52</v>
      </c>
      <c r="L11" s="206">
        <v>43.49</v>
      </c>
      <c r="M11" s="206">
        <v>0</v>
      </c>
      <c r="N11" s="206">
        <v>1.03</v>
      </c>
      <c r="O11" s="206">
        <v>1.73</v>
      </c>
      <c r="P11" s="206">
        <v>2.14</v>
      </c>
      <c r="Q11" s="206">
        <v>5.8</v>
      </c>
      <c r="R11" s="206">
        <v>2.5</v>
      </c>
      <c r="S11" s="206">
        <v>3.34</v>
      </c>
      <c r="T11" s="206">
        <v>1.47</v>
      </c>
      <c r="U11" s="206">
        <v>9.4600000000000009</v>
      </c>
      <c r="V11" s="206">
        <v>4.6100000000000003</v>
      </c>
      <c r="W11" s="206">
        <v>7.15</v>
      </c>
      <c r="X11" s="206">
        <v>15.32</v>
      </c>
      <c r="Y11" s="206">
        <v>0</v>
      </c>
      <c r="Z11" s="206">
        <v>37.840000000000003</v>
      </c>
      <c r="AA11" s="206">
        <v>13.63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10.039999999999999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1.87</v>
      </c>
      <c r="E12" s="206">
        <v>0</v>
      </c>
      <c r="F12" s="206">
        <v>0</v>
      </c>
      <c r="G12" s="206">
        <v>8.77</v>
      </c>
      <c r="H12" s="206">
        <v>0</v>
      </c>
      <c r="I12" s="206">
        <v>20.79</v>
      </c>
      <c r="J12" s="206">
        <v>0.42</v>
      </c>
      <c r="K12" s="206">
        <v>42.52</v>
      </c>
      <c r="L12" s="206">
        <v>43.49</v>
      </c>
      <c r="M12" s="206">
        <v>0</v>
      </c>
      <c r="N12" s="206">
        <v>1.03</v>
      </c>
      <c r="O12" s="206">
        <v>1.73</v>
      </c>
      <c r="P12" s="206">
        <v>2.14</v>
      </c>
      <c r="Q12" s="206">
        <v>5.8</v>
      </c>
      <c r="R12" s="206">
        <v>2.5</v>
      </c>
      <c r="S12" s="206">
        <v>3.34</v>
      </c>
      <c r="T12" s="206">
        <v>1.47</v>
      </c>
      <c r="U12" s="206">
        <v>9.4600000000000009</v>
      </c>
      <c r="V12" s="206">
        <v>4.6100000000000003</v>
      </c>
      <c r="W12" s="206">
        <v>7.15</v>
      </c>
      <c r="X12" s="206">
        <v>15.32</v>
      </c>
      <c r="Y12" s="206">
        <v>0</v>
      </c>
      <c r="Z12" s="206">
        <v>37.840000000000003</v>
      </c>
      <c r="AA12" s="206">
        <v>13.63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10.039999999999999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1.87</v>
      </c>
      <c r="E13" s="206">
        <v>0</v>
      </c>
      <c r="F13" s="206">
        <v>0</v>
      </c>
      <c r="G13" s="206">
        <v>8.77</v>
      </c>
      <c r="H13" s="206">
        <v>0</v>
      </c>
      <c r="I13" s="206">
        <v>20.79</v>
      </c>
      <c r="J13" s="206">
        <v>0.42</v>
      </c>
      <c r="K13" s="206">
        <v>42.52</v>
      </c>
      <c r="L13" s="206">
        <v>43.49</v>
      </c>
      <c r="M13" s="206">
        <v>0</v>
      </c>
      <c r="N13" s="206">
        <v>1.03</v>
      </c>
      <c r="O13" s="206">
        <v>1.73</v>
      </c>
      <c r="P13" s="206">
        <v>2.14</v>
      </c>
      <c r="Q13" s="206">
        <v>5.8</v>
      </c>
      <c r="R13" s="206">
        <v>2.5</v>
      </c>
      <c r="S13" s="206">
        <v>3.34</v>
      </c>
      <c r="T13" s="206">
        <v>1.47</v>
      </c>
      <c r="U13" s="206">
        <v>9.4600000000000009</v>
      </c>
      <c r="V13" s="206">
        <v>4.6100000000000003</v>
      </c>
      <c r="W13" s="206">
        <v>7.15</v>
      </c>
      <c r="X13" s="206">
        <v>15.32</v>
      </c>
      <c r="Y13" s="206">
        <v>0</v>
      </c>
      <c r="Z13" s="206">
        <v>37.840000000000003</v>
      </c>
      <c r="AA13" s="206">
        <v>13.63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10.039999999999999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1.87</v>
      </c>
      <c r="E14" s="206">
        <v>0</v>
      </c>
      <c r="F14" s="206">
        <v>0</v>
      </c>
      <c r="G14" s="206">
        <v>8.77</v>
      </c>
      <c r="H14" s="206">
        <v>0</v>
      </c>
      <c r="I14" s="206">
        <v>20.79</v>
      </c>
      <c r="J14" s="206">
        <v>0.42</v>
      </c>
      <c r="K14" s="206">
        <v>42.52</v>
      </c>
      <c r="L14" s="206">
        <v>43.49</v>
      </c>
      <c r="M14" s="206">
        <v>0</v>
      </c>
      <c r="N14" s="206">
        <v>1.03</v>
      </c>
      <c r="O14" s="206">
        <v>1.73</v>
      </c>
      <c r="P14" s="206">
        <v>2.14</v>
      </c>
      <c r="Q14" s="206">
        <v>5.8</v>
      </c>
      <c r="R14" s="206">
        <v>2.5</v>
      </c>
      <c r="S14" s="206">
        <v>3.34</v>
      </c>
      <c r="T14" s="206">
        <v>1.47</v>
      </c>
      <c r="U14" s="206">
        <v>9.4600000000000009</v>
      </c>
      <c r="V14" s="206">
        <v>4.6100000000000003</v>
      </c>
      <c r="W14" s="206">
        <v>7.15</v>
      </c>
      <c r="X14" s="206">
        <v>15.32</v>
      </c>
      <c r="Y14" s="206">
        <v>0</v>
      </c>
      <c r="Z14" s="206">
        <v>37.840000000000003</v>
      </c>
      <c r="AA14" s="206">
        <v>13.63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10.039999999999999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1.87</v>
      </c>
      <c r="E15" s="206">
        <v>0</v>
      </c>
      <c r="F15" s="206">
        <v>0</v>
      </c>
      <c r="G15" s="206">
        <v>8.77</v>
      </c>
      <c r="H15" s="206">
        <v>0</v>
      </c>
      <c r="I15" s="206">
        <v>20.79</v>
      </c>
      <c r="J15" s="206">
        <v>0.42</v>
      </c>
      <c r="K15" s="206">
        <v>42.52</v>
      </c>
      <c r="L15" s="206">
        <v>43.49</v>
      </c>
      <c r="M15" s="206">
        <v>0</v>
      </c>
      <c r="N15" s="206">
        <v>1.03</v>
      </c>
      <c r="O15" s="206">
        <v>1.73</v>
      </c>
      <c r="P15" s="206">
        <v>2.14</v>
      </c>
      <c r="Q15" s="206">
        <v>5.8</v>
      </c>
      <c r="R15" s="206">
        <v>2.5</v>
      </c>
      <c r="S15" s="206">
        <v>3.34</v>
      </c>
      <c r="T15" s="206">
        <v>1.47</v>
      </c>
      <c r="U15" s="206">
        <v>9.4600000000000009</v>
      </c>
      <c r="V15" s="206">
        <v>4.6100000000000003</v>
      </c>
      <c r="W15" s="206">
        <v>7.15</v>
      </c>
      <c r="X15" s="206">
        <v>15.32</v>
      </c>
      <c r="Y15" s="206">
        <v>0</v>
      </c>
      <c r="Z15" s="206">
        <v>37.840000000000003</v>
      </c>
      <c r="AA15" s="206">
        <v>13.63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10.039999999999999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1.87</v>
      </c>
      <c r="E16" s="206">
        <v>0</v>
      </c>
      <c r="F16" s="206">
        <v>0</v>
      </c>
      <c r="G16" s="206">
        <v>8.77</v>
      </c>
      <c r="H16" s="206">
        <v>0</v>
      </c>
      <c r="I16" s="206">
        <v>20.79</v>
      </c>
      <c r="J16" s="206">
        <v>0.42</v>
      </c>
      <c r="K16" s="206">
        <v>42.52</v>
      </c>
      <c r="L16" s="206">
        <v>43.49</v>
      </c>
      <c r="M16" s="206">
        <v>0</v>
      </c>
      <c r="N16" s="206">
        <v>1.03</v>
      </c>
      <c r="O16" s="206">
        <v>1.73</v>
      </c>
      <c r="P16" s="206">
        <v>2.14</v>
      </c>
      <c r="Q16" s="206">
        <v>5.8</v>
      </c>
      <c r="R16" s="206">
        <v>2.5</v>
      </c>
      <c r="S16" s="206">
        <v>3.34</v>
      </c>
      <c r="T16" s="206">
        <v>1.47</v>
      </c>
      <c r="U16" s="206">
        <v>9.4600000000000009</v>
      </c>
      <c r="V16" s="206">
        <v>4.6100000000000003</v>
      </c>
      <c r="W16" s="206">
        <v>7.15</v>
      </c>
      <c r="X16" s="206">
        <v>15.32</v>
      </c>
      <c r="Y16" s="206">
        <v>0</v>
      </c>
      <c r="Z16" s="206">
        <v>37.840000000000003</v>
      </c>
      <c r="AA16" s="206">
        <v>13.63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10.039999999999999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1.87</v>
      </c>
      <c r="E17" s="206">
        <v>0</v>
      </c>
      <c r="F17" s="206">
        <v>0</v>
      </c>
      <c r="G17" s="206">
        <v>8.77</v>
      </c>
      <c r="H17" s="206">
        <v>0</v>
      </c>
      <c r="I17" s="206">
        <v>20.79</v>
      </c>
      <c r="J17" s="206">
        <v>0.42</v>
      </c>
      <c r="K17" s="206">
        <v>42.52</v>
      </c>
      <c r="L17" s="206">
        <v>43.49</v>
      </c>
      <c r="M17" s="206">
        <v>0</v>
      </c>
      <c r="N17" s="206">
        <v>1.03</v>
      </c>
      <c r="O17" s="206">
        <v>1.73</v>
      </c>
      <c r="P17" s="206">
        <v>2.14</v>
      </c>
      <c r="Q17" s="206">
        <v>5.8</v>
      </c>
      <c r="R17" s="206">
        <v>2.5</v>
      </c>
      <c r="S17" s="206">
        <v>3.34</v>
      </c>
      <c r="T17" s="206">
        <v>1.47</v>
      </c>
      <c r="U17" s="206">
        <v>9.4600000000000009</v>
      </c>
      <c r="V17" s="206">
        <v>4.6100000000000003</v>
      </c>
      <c r="W17" s="206">
        <v>7.15</v>
      </c>
      <c r="X17" s="206">
        <v>15.32</v>
      </c>
      <c r="Y17" s="206">
        <v>0</v>
      </c>
      <c r="Z17" s="206">
        <v>37.840000000000003</v>
      </c>
      <c r="AA17" s="206">
        <v>13.63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10.039999999999999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1.87</v>
      </c>
      <c r="E18" s="206">
        <v>0</v>
      </c>
      <c r="F18" s="206">
        <v>0</v>
      </c>
      <c r="G18" s="206">
        <v>8.77</v>
      </c>
      <c r="H18" s="206">
        <v>0</v>
      </c>
      <c r="I18" s="206">
        <v>20.79</v>
      </c>
      <c r="J18" s="206">
        <v>0.42</v>
      </c>
      <c r="K18" s="206">
        <v>42.52</v>
      </c>
      <c r="L18" s="206">
        <v>43.49</v>
      </c>
      <c r="M18" s="206">
        <v>0</v>
      </c>
      <c r="N18" s="206">
        <v>1.03</v>
      </c>
      <c r="O18" s="206">
        <v>1.73</v>
      </c>
      <c r="P18" s="206">
        <v>2.14</v>
      </c>
      <c r="Q18" s="206">
        <v>5.8</v>
      </c>
      <c r="R18" s="206">
        <v>2.5</v>
      </c>
      <c r="S18" s="206">
        <v>3.34</v>
      </c>
      <c r="T18" s="206">
        <v>1.47</v>
      </c>
      <c r="U18" s="206">
        <v>9.4600000000000009</v>
      </c>
      <c r="V18" s="206">
        <v>4.6100000000000003</v>
      </c>
      <c r="W18" s="206">
        <v>7.15</v>
      </c>
      <c r="X18" s="206">
        <v>15.32</v>
      </c>
      <c r="Y18" s="206">
        <v>0</v>
      </c>
      <c r="Z18" s="206">
        <v>37.840000000000003</v>
      </c>
      <c r="AA18" s="206">
        <v>13.63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10.039999999999999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1.87</v>
      </c>
      <c r="E19" s="206">
        <v>0</v>
      </c>
      <c r="F19" s="206">
        <v>0</v>
      </c>
      <c r="G19" s="206">
        <v>8.77</v>
      </c>
      <c r="H19" s="206">
        <v>0</v>
      </c>
      <c r="I19" s="206">
        <v>20.79</v>
      </c>
      <c r="J19" s="206">
        <v>0.42</v>
      </c>
      <c r="K19" s="206">
        <v>42.52</v>
      </c>
      <c r="L19" s="206">
        <v>43.49</v>
      </c>
      <c r="M19" s="206">
        <v>0</v>
      </c>
      <c r="N19" s="206">
        <v>1.03</v>
      </c>
      <c r="O19" s="206">
        <v>1.73</v>
      </c>
      <c r="P19" s="206">
        <v>2.14</v>
      </c>
      <c r="Q19" s="206">
        <v>5.8</v>
      </c>
      <c r="R19" s="206">
        <v>2.5</v>
      </c>
      <c r="S19" s="206">
        <v>3.34</v>
      </c>
      <c r="T19" s="206">
        <v>1.47</v>
      </c>
      <c r="U19" s="206">
        <v>9.4600000000000009</v>
      </c>
      <c r="V19" s="206">
        <v>4.6100000000000003</v>
      </c>
      <c r="W19" s="206">
        <v>7.15</v>
      </c>
      <c r="X19" s="206">
        <v>15.32</v>
      </c>
      <c r="Y19" s="206">
        <v>0</v>
      </c>
      <c r="Z19" s="206">
        <v>37.840000000000003</v>
      </c>
      <c r="AA19" s="206">
        <v>13.63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10.039999999999999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1.87</v>
      </c>
      <c r="E20" s="206">
        <v>0</v>
      </c>
      <c r="F20" s="206">
        <v>0</v>
      </c>
      <c r="G20" s="206">
        <v>8.77</v>
      </c>
      <c r="H20" s="206">
        <v>0</v>
      </c>
      <c r="I20" s="206">
        <v>20.79</v>
      </c>
      <c r="J20" s="206">
        <v>0.42</v>
      </c>
      <c r="K20" s="206">
        <v>42.52</v>
      </c>
      <c r="L20" s="206">
        <v>43.49</v>
      </c>
      <c r="M20" s="206">
        <v>0</v>
      </c>
      <c r="N20" s="206">
        <v>1.03</v>
      </c>
      <c r="O20" s="206">
        <v>1.73</v>
      </c>
      <c r="P20" s="206">
        <v>2.14</v>
      </c>
      <c r="Q20" s="206">
        <v>5.8</v>
      </c>
      <c r="R20" s="206">
        <v>2.5</v>
      </c>
      <c r="S20" s="206">
        <v>3.34</v>
      </c>
      <c r="T20" s="206">
        <v>1.47</v>
      </c>
      <c r="U20" s="206">
        <v>9.4600000000000009</v>
      </c>
      <c r="V20" s="206">
        <v>4.6100000000000003</v>
      </c>
      <c r="W20" s="206">
        <v>7.15</v>
      </c>
      <c r="X20" s="206">
        <v>15.32</v>
      </c>
      <c r="Y20" s="206">
        <v>0</v>
      </c>
      <c r="Z20" s="206">
        <v>37.840000000000003</v>
      </c>
      <c r="AA20" s="206">
        <v>13.63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10.039999999999999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1.87</v>
      </c>
      <c r="E21" s="206">
        <v>0</v>
      </c>
      <c r="F21" s="206">
        <v>0</v>
      </c>
      <c r="G21" s="206">
        <v>8.77</v>
      </c>
      <c r="H21" s="206">
        <v>0</v>
      </c>
      <c r="I21" s="206">
        <v>20.79</v>
      </c>
      <c r="J21" s="206">
        <v>0.42</v>
      </c>
      <c r="K21" s="206">
        <v>42.52</v>
      </c>
      <c r="L21" s="206">
        <v>43.49</v>
      </c>
      <c r="M21" s="206">
        <v>0</v>
      </c>
      <c r="N21" s="206">
        <v>1.03</v>
      </c>
      <c r="O21" s="206">
        <v>1.73</v>
      </c>
      <c r="P21" s="206">
        <v>2.14</v>
      </c>
      <c r="Q21" s="206">
        <v>5.8</v>
      </c>
      <c r="R21" s="206">
        <v>2.5</v>
      </c>
      <c r="S21" s="206">
        <v>3.32</v>
      </c>
      <c r="T21" s="206">
        <v>1.47</v>
      </c>
      <c r="U21" s="206">
        <v>9.4600000000000009</v>
      </c>
      <c r="V21" s="206">
        <v>4.6100000000000003</v>
      </c>
      <c r="W21" s="206">
        <v>7.15</v>
      </c>
      <c r="X21" s="206">
        <v>15.32</v>
      </c>
      <c r="Y21" s="206">
        <v>0</v>
      </c>
      <c r="Z21" s="206">
        <v>37.840000000000003</v>
      </c>
      <c r="AA21" s="206">
        <v>13.63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10.039999999999999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1.87</v>
      </c>
      <c r="E22" s="206">
        <v>0</v>
      </c>
      <c r="F22" s="206">
        <v>0</v>
      </c>
      <c r="G22" s="206">
        <v>8.77</v>
      </c>
      <c r="H22" s="206">
        <v>0</v>
      </c>
      <c r="I22" s="206">
        <v>20.79</v>
      </c>
      <c r="J22" s="206">
        <v>0.42</v>
      </c>
      <c r="K22" s="206">
        <v>42.52</v>
      </c>
      <c r="L22" s="206">
        <v>43.49</v>
      </c>
      <c r="M22" s="206">
        <v>0</v>
      </c>
      <c r="N22" s="206">
        <v>1.03</v>
      </c>
      <c r="O22" s="206">
        <v>1.73</v>
      </c>
      <c r="P22" s="206">
        <v>2.14</v>
      </c>
      <c r="Q22" s="206">
        <v>5.8</v>
      </c>
      <c r="R22" s="206">
        <v>2.5</v>
      </c>
      <c r="S22" s="206">
        <v>3.32</v>
      </c>
      <c r="T22" s="206">
        <v>1.47</v>
      </c>
      <c r="U22" s="206">
        <v>9.4600000000000009</v>
      </c>
      <c r="V22" s="206">
        <v>4.6100000000000003</v>
      </c>
      <c r="W22" s="206">
        <v>7.15</v>
      </c>
      <c r="X22" s="206">
        <v>15.32</v>
      </c>
      <c r="Y22" s="206">
        <v>0</v>
      </c>
      <c r="Z22" s="206">
        <v>37.85</v>
      </c>
      <c r="AA22" s="206">
        <v>13.63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10.039999999999999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1.87</v>
      </c>
      <c r="E23" s="206">
        <v>0</v>
      </c>
      <c r="F23" s="206">
        <v>0</v>
      </c>
      <c r="G23" s="206">
        <v>8.77</v>
      </c>
      <c r="H23" s="206">
        <v>0</v>
      </c>
      <c r="I23" s="206">
        <v>20.79</v>
      </c>
      <c r="J23" s="206">
        <v>0.42</v>
      </c>
      <c r="K23" s="206">
        <v>42.52</v>
      </c>
      <c r="L23" s="206">
        <v>44.58</v>
      </c>
      <c r="M23" s="206">
        <v>0</v>
      </c>
      <c r="N23" s="206">
        <v>1.03</v>
      </c>
      <c r="O23" s="206">
        <v>1.73</v>
      </c>
      <c r="P23" s="206">
        <v>2.14</v>
      </c>
      <c r="Q23" s="206">
        <v>5.8</v>
      </c>
      <c r="R23" s="206">
        <v>2.5</v>
      </c>
      <c r="S23" s="206">
        <v>3.58</v>
      </c>
      <c r="T23" s="206">
        <v>1.47</v>
      </c>
      <c r="U23" s="206">
        <v>9.4600000000000009</v>
      </c>
      <c r="V23" s="206">
        <v>4.6100000000000003</v>
      </c>
      <c r="W23" s="206">
        <v>7.15</v>
      </c>
      <c r="X23" s="206">
        <v>15.32</v>
      </c>
      <c r="Y23" s="206">
        <v>0</v>
      </c>
      <c r="Z23" s="206">
        <v>37.85</v>
      </c>
      <c r="AA23" s="206">
        <v>13.63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1.87</v>
      </c>
      <c r="E24" s="206">
        <v>0</v>
      </c>
      <c r="F24" s="206">
        <v>0</v>
      </c>
      <c r="G24" s="206">
        <v>8.77</v>
      </c>
      <c r="H24" s="206">
        <v>0</v>
      </c>
      <c r="I24" s="206">
        <v>20.79</v>
      </c>
      <c r="J24" s="206">
        <v>0.42</v>
      </c>
      <c r="K24" s="206">
        <v>42.52</v>
      </c>
      <c r="L24" s="206">
        <v>44.58</v>
      </c>
      <c r="M24" s="206">
        <v>0</v>
      </c>
      <c r="N24" s="206">
        <v>1.03</v>
      </c>
      <c r="O24" s="206">
        <v>1.73</v>
      </c>
      <c r="P24" s="206">
        <v>2.14</v>
      </c>
      <c r="Q24" s="206">
        <v>5.8</v>
      </c>
      <c r="R24" s="206">
        <v>2.5</v>
      </c>
      <c r="S24" s="206">
        <v>3.58</v>
      </c>
      <c r="T24" s="206">
        <v>1.47</v>
      </c>
      <c r="U24" s="206">
        <v>9.4600000000000009</v>
      </c>
      <c r="V24" s="206">
        <v>4.6100000000000003</v>
      </c>
      <c r="W24" s="206">
        <v>0.4</v>
      </c>
      <c r="X24" s="206">
        <v>0.89</v>
      </c>
      <c r="Y24" s="206">
        <v>0</v>
      </c>
      <c r="Z24" s="206">
        <v>37.85</v>
      </c>
      <c r="AA24" s="206">
        <v>13.63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1.87</v>
      </c>
      <c r="E25" s="206">
        <v>0</v>
      </c>
      <c r="F25" s="206">
        <v>0</v>
      </c>
      <c r="G25" s="206">
        <v>8.77</v>
      </c>
      <c r="H25" s="206">
        <v>0</v>
      </c>
      <c r="I25" s="206">
        <v>20.79</v>
      </c>
      <c r="J25" s="206">
        <v>0.42</v>
      </c>
      <c r="K25" s="206">
        <v>43.89</v>
      </c>
      <c r="L25" s="206">
        <v>44.58</v>
      </c>
      <c r="M25" s="206">
        <v>0</v>
      </c>
      <c r="N25" s="206">
        <v>1.03</v>
      </c>
      <c r="O25" s="206">
        <v>1.73</v>
      </c>
      <c r="P25" s="206">
        <v>2.14</v>
      </c>
      <c r="Q25" s="206">
        <v>5.8</v>
      </c>
      <c r="R25" s="206">
        <v>2.6</v>
      </c>
      <c r="S25" s="206">
        <v>4.8499999999999996</v>
      </c>
      <c r="T25" s="206">
        <v>1.47</v>
      </c>
      <c r="U25" s="206">
        <v>9.4600000000000009</v>
      </c>
      <c r="V25" s="206">
        <v>4.6100000000000003</v>
      </c>
      <c r="W25" s="206">
        <v>0.4</v>
      </c>
      <c r="X25" s="206">
        <v>0.86</v>
      </c>
      <c r="Y25" s="206">
        <v>0</v>
      </c>
      <c r="Z25" s="206">
        <v>37.85</v>
      </c>
      <c r="AA25" s="206">
        <v>0.79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1.87</v>
      </c>
      <c r="E26" s="206">
        <v>0</v>
      </c>
      <c r="F26" s="206">
        <v>0</v>
      </c>
      <c r="G26" s="206">
        <v>8.77</v>
      </c>
      <c r="H26" s="206">
        <v>0</v>
      </c>
      <c r="I26" s="206">
        <v>20.79</v>
      </c>
      <c r="J26" s="206">
        <v>0.42</v>
      </c>
      <c r="K26" s="206">
        <v>43.89</v>
      </c>
      <c r="L26" s="206">
        <v>44.58</v>
      </c>
      <c r="M26" s="206">
        <v>0</v>
      </c>
      <c r="N26" s="206">
        <v>1.03</v>
      </c>
      <c r="O26" s="206">
        <v>1.73</v>
      </c>
      <c r="P26" s="206">
        <v>2.14</v>
      </c>
      <c r="Q26" s="206">
        <v>5.8</v>
      </c>
      <c r="R26" s="206">
        <v>2.6</v>
      </c>
      <c r="S26" s="206">
        <v>4.8499999999999996</v>
      </c>
      <c r="T26" s="206">
        <v>1.47</v>
      </c>
      <c r="U26" s="206">
        <v>9.4600000000000009</v>
      </c>
      <c r="V26" s="206">
        <v>0.16</v>
      </c>
      <c r="W26" s="206">
        <v>0.4</v>
      </c>
      <c r="X26" s="206">
        <v>0.86</v>
      </c>
      <c r="Y26" s="206">
        <v>0</v>
      </c>
      <c r="Z26" s="206">
        <v>2.4300000000000002</v>
      </c>
      <c r="AA26" s="206">
        <v>0.79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20.79</v>
      </c>
      <c r="J27" s="206">
        <v>0.42</v>
      </c>
      <c r="K27" s="206">
        <v>43.89</v>
      </c>
      <c r="L27" s="206">
        <v>44.58</v>
      </c>
      <c r="M27" s="206">
        <v>0</v>
      </c>
      <c r="N27" s="206">
        <v>1.03</v>
      </c>
      <c r="O27" s="206">
        <v>1.73</v>
      </c>
      <c r="P27" s="206">
        <v>2.14</v>
      </c>
      <c r="Q27" s="206">
        <v>5.8</v>
      </c>
      <c r="R27" s="206">
        <v>2.6</v>
      </c>
      <c r="S27" s="206">
        <v>4.8499999999999996</v>
      </c>
      <c r="T27" s="206">
        <v>1.47</v>
      </c>
      <c r="U27" s="206">
        <v>9.4600000000000009</v>
      </c>
      <c r="V27" s="206">
        <v>0.78</v>
      </c>
      <c r="W27" s="206">
        <v>0.4</v>
      </c>
      <c r="X27" s="206">
        <v>0.86</v>
      </c>
      <c r="Y27" s="206">
        <v>0</v>
      </c>
      <c r="Z27" s="206">
        <v>2.4300000000000002</v>
      </c>
      <c r="AA27" s="206">
        <v>0.79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10.039999999999999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20.79</v>
      </c>
      <c r="J28" s="206">
        <v>0.42</v>
      </c>
      <c r="K28" s="206">
        <v>32.299999999999997</v>
      </c>
      <c r="L28" s="206">
        <v>44.58</v>
      </c>
      <c r="M28" s="206">
        <v>0</v>
      </c>
      <c r="N28" s="206">
        <v>1.03</v>
      </c>
      <c r="O28" s="206">
        <v>1.73</v>
      </c>
      <c r="P28" s="206">
        <v>2.14</v>
      </c>
      <c r="Q28" s="206">
        <v>5.8</v>
      </c>
      <c r="R28" s="206">
        <v>0.18</v>
      </c>
      <c r="S28" s="206">
        <v>0.23</v>
      </c>
      <c r="T28" s="206">
        <v>1.47</v>
      </c>
      <c r="U28" s="206">
        <v>9.4600000000000009</v>
      </c>
      <c r="V28" s="206">
        <v>1.08</v>
      </c>
      <c r="W28" s="206">
        <v>0.4</v>
      </c>
      <c r="X28" s="206">
        <v>0.86</v>
      </c>
      <c r="Y28" s="206">
        <v>0</v>
      </c>
      <c r="Z28" s="206">
        <v>2.42</v>
      </c>
      <c r="AA28" s="206">
        <v>0.79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10.039999999999999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20.79</v>
      </c>
      <c r="J29" s="206">
        <v>0.42</v>
      </c>
      <c r="K29" s="206">
        <v>22.65</v>
      </c>
      <c r="L29" s="206">
        <v>44.58</v>
      </c>
      <c r="M29" s="206">
        <v>0</v>
      </c>
      <c r="N29" s="206">
        <v>1.03</v>
      </c>
      <c r="O29" s="206">
        <v>1.73</v>
      </c>
      <c r="P29" s="206">
        <v>2.14</v>
      </c>
      <c r="Q29" s="206">
        <v>5.8</v>
      </c>
      <c r="R29" s="206">
        <v>0.18</v>
      </c>
      <c r="S29" s="206">
        <v>0.23</v>
      </c>
      <c r="T29" s="206">
        <v>1.47</v>
      </c>
      <c r="U29" s="206">
        <v>9.4600000000000009</v>
      </c>
      <c r="V29" s="206">
        <v>1.08</v>
      </c>
      <c r="W29" s="206">
        <v>0.4</v>
      </c>
      <c r="X29" s="206">
        <v>0.86</v>
      </c>
      <c r="Y29" s="206">
        <v>0</v>
      </c>
      <c r="Z29" s="206">
        <v>2.42</v>
      </c>
      <c r="AA29" s="206">
        <v>0.79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10.039999999999999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20.79</v>
      </c>
      <c r="J30" s="206">
        <v>0.42</v>
      </c>
      <c r="K30" s="206">
        <v>2.83</v>
      </c>
      <c r="L30" s="206">
        <v>44.58</v>
      </c>
      <c r="M30" s="206">
        <v>0</v>
      </c>
      <c r="N30" s="206">
        <v>1.03</v>
      </c>
      <c r="O30" s="206">
        <v>1.73</v>
      </c>
      <c r="P30" s="206">
        <v>2.14</v>
      </c>
      <c r="Q30" s="206">
        <v>5.8</v>
      </c>
      <c r="R30" s="206">
        <v>0.18</v>
      </c>
      <c r="S30" s="206">
        <v>0.23</v>
      </c>
      <c r="T30" s="206">
        <v>1.47</v>
      </c>
      <c r="U30" s="206">
        <v>9.4600000000000009</v>
      </c>
      <c r="V30" s="206">
        <v>1.08</v>
      </c>
      <c r="W30" s="206">
        <v>0.4</v>
      </c>
      <c r="X30" s="206">
        <v>0.86</v>
      </c>
      <c r="Y30" s="206">
        <v>0</v>
      </c>
      <c r="Z30" s="206">
        <v>2.42</v>
      </c>
      <c r="AA30" s="206">
        <v>0.79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10.039999999999999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20.79</v>
      </c>
      <c r="J31" s="206">
        <v>0.42</v>
      </c>
      <c r="K31" s="206">
        <v>2.83</v>
      </c>
      <c r="L31" s="206">
        <v>44.58</v>
      </c>
      <c r="M31" s="206">
        <v>0</v>
      </c>
      <c r="N31" s="206">
        <v>1.03</v>
      </c>
      <c r="O31" s="206">
        <v>1.73</v>
      </c>
      <c r="P31" s="206">
        <v>2.14</v>
      </c>
      <c r="Q31" s="206">
        <v>5.8</v>
      </c>
      <c r="R31" s="206">
        <v>0.18</v>
      </c>
      <c r="S31" s="206">
        <v>0.23</v>
      </c>
      <c r="T31" s="206">
        <v>1.47</v>
      </c>
      <c r="U31" s="206">
        <v>9.4600000000000009</v>
      </c>
      <c r="V31" s="206">
        <v>2.2400000000000002</v>
      </c>
      <c r="W31" s="206">
        <v>0.4</v>
      </c>
      <c r="X31" s="206">
        <v>0.86</v>
      </c>
      <c r="Y31" s="206">
        <v>0</v>
      </c>
      <c r="Z31" s="206">
        <v>2.42</v>
      </c>
      <c r="AA31" s="206">
        <v>0.79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10.039999999999999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20.79</v>
      </c>
      <c r="J32" s="206">
        <v>0.42</v>
      </c>
      <c r="K32" s="206">
        <v>2.83</v>
      </c>
      <c r="L32" s="206">
        <v>44.58</v>
      </c>
      <c r="M32" s="206">
        <v>0</v>
      </c>
      <c r="N32" s="206">
        <v>1.03</v>
      </c>
      <c r="O32" s="206">
        <v>1.73</v>
      </c>
      <c r="P32" s="206">
        <v>2.14</v>
      </c>
      <c r="Q32" s="206">
        <v>5.8</v>
      </c>
      <c r="R32" s="206">
        <v>0.18</v>
      </c>
      <c r="S32" s="206">
        <v>0.23</v>
      </c>
      <c r="T32" s="206">
        <v>1.47</v>
      </c>
      <c r="U32" s="206">
        <v>9.4600000000000009</v>
      </c>
      <c r="V32" s="206">
        <v>2.2400000000000002</v>
      </c>
      <c r="W32" s="206">
        <v>0.4</v>
      </c>
      <c r="X32" s="206">
        <v>0.86</v>
      </c>
      <c r="Y32" s="206">
        <v>0</v>
      </c>
      <c r="Z32" s="206">
        <v>2.42</v>
      </c>
      <c r="AA32" s="206">
        <v>0.79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10.039999999999999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20.79</v>
      </c>
      <c r="J33" s="206">
        <v>0.42</v>
      </c>
      <c r="K33" s="206">
        <v>2.83</v>
      </c>
      <c r="L33" s="206">
        <v>44.58</v>
      </c>
      <c r="M33" s="206">
        <v>0</v>
      </c>
      <c r="N33" s="206">
        <v>1.03</v>
      </c>
      <c r="O33" s="206">
        <v>1.73</v>
      </c>
      <c r="P33" s="206">
        <v>2.14</v>
      </c>
      <c r="Q33" s="206">
        <v>5.8</v>
      </c>
      <c r="R33" s="206">
        <v>0.18</v>
      </c>
      <c r="S33" s="206">
        <v>0.23</v>
      </c>
      <c r="T33" s="206">
        <v>1.47</v>
      </c>
      <c r="U33" s="206">
        <v>9.4600000000000009</v>
      </c>
      <c r="V33" s="206">
        <v>2.2400000000000002</v>
      </c>
      <c r="W33" s="206">
        <v>0.4</v>
      </c>
      <c r="X33" s="206">
        <v>0.86</v>
      </c>
      <c r="Y33" s="206">
        <v>0</v>
      </c>
      <c r="Z33" s="206">
        <v>2.42</v>
      </c>
      <c r="AA33" s="206">
        <v>0.79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10.039999999999999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20.79</v>
      </c>
      <c r="J34" s="206">
        <v>0.42</v>
      </c>
      <c r="K34" s="206">
        <v>2.83</v>
      </c>
      <c r="L34" s="206">
        <v>44.58</v>
      </c>
      <c r="M34" s="206">
        <v>0</v>
      </c>
      <c r="N34" s="206">
        <v>1.03</v>
      </c>
      <c r="O34" s="206">
        <v>1.73</v>
      </c>
      <c r="P34" s="206">
        <v>2.14</v>
      </c>
      <c r="Q34" s="206">
        <v>5.8</v>
      </c>
      <c r="R34" s="206">
        <v>0.18</v>
      </c>
      <c r="S34" s="206">
        <v>0.23</v>
      </c>
      <c r="T34" s="206">
        <v>1.47</v>
      </c>
      <c r="U34" s="206">
        <v>9.4600000000000009</v>
      </c>
      <c r="V34" s="206">
        <v>2.2400000000000002</v>
      </c>
      <c r="W34" s="206">
        <v>0.4</v>
      </c>
      <c r="X34" s="206">
        <v>0.86</v>
      </c>
      <c r="Y34" s="206">
        <v>0</v>
      </c>
      <c r="Z34" s="206">
        <v>2.42</v>
      </c>
      <c r="AA34" s="206">
        <v>0.79</v>
      </c>
      <c r="AB34" s="206">
        <v>0</v>
      </c>
      <c r="AC34" s="206">
        <v>-4.5599999999999996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10.039999999999999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20.79</v>
      </c>
      <c r="J35" s="206">
        <v>0.42</v>
      </c>
      <c r="K35" s="206">
        <v>2.83</v>
      </c>
      <c r="L35" s="206">
        <v>44.58</v>
      </c>
      <c r="M35" s="206">
        <v>0</v>
      </c>
      <c r="N35" s="206">
        <v>1.03</v>
      </c>
      <c r="O35" s="206">
        <v>1.73</v>
      </c>
      <c r="P35" s="206">
        <v>2.14</v>
      </c>
      <c r="Q35" s="206">
        <v>5.8</v>
      </c>
      <c r="R35" s="206">
        <v>0.18</v>
      </c>
      <c r="S35" s="206">
        <v>0.23</v>
      </c>
      <c r="T35" s="206">
        <v>1.47</v>
      </c>
      <c r="U35" s="206">
        <v>9.4600000000000009</v>
      </c>
      <c r="V35" s="206">
        <v>2.2400000000000002</v>
      </c>
      <c r="W35" s="206">
        <v>0.4</v>
      </c>
      <c r="X35" s="206">
        <v>0.86</v>
      </c>
      <c r="Y35" s="206">
        <v>0</v>
      </c>
      <c r="Z35" s="206">
        <v>2.42</v>
      </c>
      <c r="AA35" s="206">
        <v>0.79</v>
      </c>
      <c r="AB35" s="206">
        <v>0</v>
      </c>
      <c r="AC35" s="206">
        <v>-4.5599999999999996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10.039999999999999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20.79</v>
      </c>
      <c r="J36" s="206">
        <v>0.42</v>
      </c>
      <c r="K36" s="206">
        <v>2.83</v>
      </c>
      <c r="L36" s="206">
        <v>44.58</v>
      </c>
      <c r="M36" s="206">
        <v>0</v>
      </c>
      <c r="N36" s="206">
        <v>1.03</v>
      </c>
      <c r="O36" s="206">
        <v>1.73</v>
      </c>
      <c r="P36" s="206">
        <v>2.14</v>
      </c>
      <c r="Q36" s="206">
        <v>5.8</v>
      </c>
      <c r="R36" s="206">
        <v>0.18</v>
      </c>
      <c r="S36" s="206">
        <v>0.23</v>
      </c>
      <c r="T36" s="206">
        <v>1.47</v>
      </c>
      <c r="U36" s="206">
        <v>9.4600000000000009</v>
      </c>
      <c r="V36" s="206">
        <v>2.2400000000000002</v>
      </c>
      <c r="W36" s="206">
        <v>0.4</v>
      </c>
      <c r="X36" s="206">
        <v>0.86</v>
      </c>
      <c r="Y36" s="206">
        <v>0</v>
      </c>
      <c r="Z36" s="206">
        <v>2.42</v>
      </c>
      <c r="AA36" s="206">
        <v>0.79</v>
      </c>
      <c r="AB36" s="206">
        <v>0</v>
      </c>
      <c r="AC36" s="206">
        <v>-4.5599999999999996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10.039999999999999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20.79</v>
      </c>
      <c r="J37" s="206">
        <v>0.42</v>
      </c>
      <c r="K37" s="206">
        <v>2.83</v>
      </c>
      <c r="L37" s="206">
        <v>44.58</v>
      </c>
      <c r="M37" s="206">
        <v>0</v>
      </c>
      <c r="N37" s="206">
        <v>1.03</v>
      </c>
      <c r="O37" s="206">
        <v>1.73</v>
      </c>
      <c r="P37" s="206">
        <v>2.14</v>
      </c>
      <c r="Q37" s="206">
        <v>5.8</v>
      </c>
      <c r="R37" s="206">
        <v>0.18</v>
      </c>
      <c r="S37" s="206">
        <v>0.23</v>
      </c>
      <c r="T37" s="206">
        <v>1.47</v>
      </c>
      <c r="U37" s="206">
        <v>9.4600000000000009</v>
      </c>
      <c r="V37" s="206">
        <v>2.2400000000000002</v>
      </c>
      <c r="W37" s="206">
        <v>0.4</v>
      </c>
      <c r="X37" s="206">
        <v>0.86</v>
      </c>
      <c r="Y37" s="206">
        <v>0</v>
      </c>
      <c r="Z37" s="206">
        <v>2.42</v>
      </c>
      <c r="AA37" s="206">
        <v>0.79</v>
      </c>
      <c r="AB37" s="206">
        <v>0</v>
      </c>
      <c r="AC37" s="206">
        <v>10.97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10.039999999999999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20.79</v>
      </c>
      <c r="J38" s="206">
        <v>0.42</v>
      </c>
      <c r="K38" s="206">
        <v>2.83</v>
      </c>
      <c r="L38" s="206">
        <v>44.58</v>
      </c>
      <c r="M38" s="206">
        <v>0</v>
      </c>
      <c r="N38" s="206">
        <v>1.03</v>
      </c>
      <c r="O38" s="206">
        <v>1.73</v>
      </c>
      <c r="P38" s="206">
        <v>2.14</v>
      </c>
      <c r="Q38" s="206">
        <v>5.8</v>
      </c>
      <c r="R38" s="206">
        <v>0.18</v>
      </c>
      <c r="S38" s="206">
        <v>0.23</v>
      </c>
      <c r="T38" s="206">
        <v>1.47</v>
      </c>
      <c r="U38" s="206">
        <v>9.4600000000000009</v>
      </c>
      <c r="V38" s="206">
        <v>2.2400000000000002</v>
      </c>
      <c r="W38" s="206">
        <v>0.4</v>
      </c>
      <c r="X38" s="206">
        <v>0.86</v>
      </c>
      <c r="Y38" s="206">
        <v>0</v>
      </c>
      <c r="Z38" s="206">
        <v>2.42</v>
      </c>
      <c r="AA38" s="206">
        <v>0.79</v>
      </c>
      <c r="AB38" s="206">
        <v>0</v>
      </c>
      <c r="AC38" s="206">
        <v>10.97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10.039999999999999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20.79</v>
      </c>
      <c r="J39" s="206">
        <v>0.42</v>
      </c>
      <c r="K39" s="206">
        <v>2.83</v>
      </c>
      <c r="L39" s="206">
        <v>43.49</v>
      </c>
      <c r="M39" s="206">
        <v>0</v>
      </c>
      <c r="N39" s="206">
        <v>1.03</v>
      </c>
      <c r="O39" s="206">
        <v>1.73</v>
      </c>
      <c r="P39" s="206">
        <v>2.14</v>
      </c>
      <c r="Q39" s="206">
        <v>5.8</v>
      </c>
      <c r="R39" s="206">
        <v>0.18</v>
      </c>
      <c r="S39" s="206">
        <v>0.23</v>
      </c>
      <c r="T39" s="206">
        <v>1.47</v>
      </c>
      <c r="U39" s="206">
        <v>9.4600000000000009</v>
      </c>
      <c r="V39" s="206">
        <v>2.2400000000000002</v>
      </c>
      <c r="W39" s="206">
        <v>0.4</v>
      </c>
      <c r="X39" s="206">
        <v>0.86</v>
      </c>
      <c r="Y39" s="206">
        <v>0</v>
      </c>
      <c r="Z39" s="206">
        <v>2.42</v>
      </c>
      <c r="AA39" s="206">
        <v>0.79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10.039999999999999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20.79</v>
      </c>
      <c r="J40" s="206">
        <v>0.42</v>
      </c>
      <c r="K40" s="206">
        <v>2.83</v>
      </c>
      <c r="L40" s="206">
        <v>43.49</v>
      </c>
      <c r="M40" s="206">
        <v>0</v>
      </c>
      <c r="N40" s="206">
        <v>1.03</v>
      </c>
      <c r="O40" s="206">
        <v>1.73</v>
      </c>
      <c r="P40" s="206">
        <v>2.14</v>
      </c>
      <c r="Q40" s="206">
        <v>5.8</v>
      </c>
      <c r="R40" s="206">
        <v>0.18</v>
      </c>
      <c r="S40" s="206">
        <v>0.23</v>
      </c>
      <c r="T40" s="206">
        <v>1.47</v>
      </c>
      <c r="U40" s="206">
        <v>9.4600000000000009</v>
      </c>
      <c r="V40" s="206">
        <v>2.2400000000000002</v>
      </c>
      <c r="W40" s="206">
        <v>0.4</v>
      </c>
      <c r="X40" s="206">
        <v>0.86</v>
      </c>
      <c r="Y40" s="206">
        <v>0</v>
      </c>
      <c r="Z40" s="206">
        <v>2.42</v>
      </c>
      <c r="AA40" s="206">
        <v>0.79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10.039999999999999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20.79</v>
      </c>
      <c r="J41" s="206">
        <v>0.42</v>
      </c>
      <c r="K41" s="206">
        <v>2.83</v>
      </c>
      <c r="L41" s="206">
        <v>44.58</v>
      </c>
      <c r="M41" s="206">
        <v>0</v>
      </c>
      <c r="N41" s="206">
        <v>1.03</v>
      </c>
      <c r="O41" s="206">
        <v>1.73</v>
      </c>
      <c r="P41" s="206">
        <v>2.14</v>
      </c>
      <c r="Q41" s="206">
        <v>5.8</v>
      </c>
      <c r="R41" s="206">
        <v>0.18</v>
      </c>
      <c r="S41" s="206">
        <v>0.23</v>
      </c>
      <c r="T41" s="206">
        <v>1.47</v>
      </c>
      <c r="U41" s="206">
        <v>9.4600000000000009</v>
      </c>
      <c r="V41" s="206">
        <v>2.2400000000000002</v>
      </c>
      <c r="W41" s="206">
        <v>0.4</v>
      </c>
      <c r="X41" s="206">
        <v>0.86</v>
      </c>
      <c r="Y41" s="206">
        <v>0</v>
      </c>
      <c r="Z41" s="206">
        <v>2.42</v>
      </c>
      <c r="AA41" s="206">
        <v>0.79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10.039999999999999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20.79</v>
      </c>
      <c r="J42" s="206">
        <v>0.42</v>
      </c>
      <c r="K42" s="206">
        <v>2.83</v>
      </c>
      <c r="L42" s="206">
        <v>41.18</v>
      </c>
      <c r="M42" s="206">
        <v>0</v>
      </c>
      <c r="N42" s="206">
        <v>1.03</v>
      </c>
      <c r="O42" s="206">
        <v>1.73</v>
      </c>
      <c r="P42" s="206">
        <v>2.14</v>
      </c>
      <c r="Q42" s="206">
        <v>5.8</v>
      </c>
      <c r="R42" s="206">
        <v>0.18</v>
      </c>
      <c r="S42" s="206">
        <v>0.23</v>
      </c>
      <c r="T42" s="206">
        <v>1.47</v>
      </c>
      <c r="U42" s="206">
        <v>9.4600000000000009</v>
      </c>
      <c r="V42" s="206">
        <v>2.2400000000000002</v>
      </c>
      <c r="W42" s="206">
        <v>0.4</v>
      </c>
      <c r="X42" s="206">
        <v>0.86</v>
      </c>
      <c r="Y42" s="206">
        <v>0</v>
      </c>
      <c r="Z42" s="206">
        <v>2.42</v>
      </c>
      <c r="AA42" s="206">
        <v>0.79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10.039999999999999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20.79</v>
      </c>
      <c r="J43" s="206">
        <v>0.42</v>
      </c>
      <c r="K43" s="206">
        <v>2.83</v>
      </c>
      <c r="L43" s="206">
        <v>38.869999999999997</v>
      </c>
      <c r="M43" s="206">
        <v>0</v>
      </c>
      <c r="N43" s="206">
        <v>1.03</v>
      </c>
      <c r="O43" s="206">
        <v>1.73</v>
      </c>
      <c r="P43" s="206">
        <v>2.14</v>
      </c>
      <c r="Q43" s="206">
        <v>5.8</v>
      </c>
      <c r="R43" s="206">
        <v>0.18</v>
      </c>
      <c r="S43" s="206">
        <v>0.23</v>
      </c>
      <c r="T43" s="206">
        <v>1.47</v>
      </c>
      <c r="U43" s="206">
        <v>9.4600000000000009</v>
      </c>
      <c r="V43" s="206">
        <v>2.2400000000000002</v>
      </c>
      <c r="W43" s="206">
        <v>0.4</v>
      </c>
      <c r="X43" s="206">
        <v>0.86</v>
      </c>
      <c r="Y43" s="206">
        <v>0</v>
      </c>
      <c r="Z43" s="206">
        <v>2.42</v>
      </c>
      <c r="AA43" s="206">
        <v>0.79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10.039999999999999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20.79</v>
      </c>
      <c r="J44" s="206">
        <v>0.42</v>
      </c>
      <c r="K44" s="206">
        <v>2.83</v>
      </c>
      <c r="L44" s="206">
        <v>38.869999999999997</v>
      </c>
      <c r="M44" s="206">
        <v>0</v>
      </c>
      <c r="N44" s="206">
        <v>1.03</v>
      </c>
      <c r="O44" s="206">
        <v>1.73</v>
      </c>
      <c r="P44" s="206">
        <v>2.14</v>
      </c>
      <c r="Q44" s="206">
        <v>5.8</v>
      </c>
      <c r="R44" s="206">
        <v>0.18</v>
      </c>
      <c r="S44" s="206">
        <v>0.23</v>
      </c>
      <c r="T44" s="206">
        <v>1.47</v>
      </c>
      <c r="U44" s="206">
        <v>9.4600000000000009</v>
      </c>
      <c r="V44" s="206">
        <v>2.2400000000000002</v>
      </c>
      <c r="W44" s="206">
        <v>0.4</v>
      </c>
      <c r="X44" s="206">
        <v>0.86</v>
      </c>
      <c r="Y44" s="206">
        <v>0</v>
      </c>
      <c r="Z44" s="206">
        <v>2.42</v>
      </c>
      <c r="AA44" s="206">
        <v>0.79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10.039999999999999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20.79</v>
      </c>
      <c r="J45" s="206">
        <v>0.42</v>
      </c>
      <c r="K45" s="206">
        <v>2.83</v>
      </c>
      <c r="L45" s="206">
        <v>36.57</v>
      </c>
      <c r="M45" s="206">
        <v>0</v>
      </c>
      <c r="N45" s="206">
        <v>1.03</v>
      </c>
      <c r="O45" s="206">
        <v>1.73</v>
      </c>
      <c r="P45" s="206">
        <v>2.14</v>
      </c>
      <c r="Q45" s="206">
        <v>5.8</v>
      </c>
      <c r="R45" s="206">
        <v>0.18</v>
      </c>
      <c r="S45" s="206">
        <v>0.23</v>
      </c>
      <c r="T45" s="206">
        <v>1.47</v>
      </c>
      <c r="U45" s="206">
        <v>9.4600000000000009</v>
      </c>
      <c r="V45" s="206">
        <v>2.2400000000000002</v>
      </c>
      <c r="W45" s="206">
        <v>0.4</v>
      </c>
      <c r="X45" s="206">
        <v>0.86</v>
      </c>
      <c r="Y45" s="206">
        <v>0</v>
      </c>
      <c r="Z45" s="206">
        <v>2.42</v>
      </c>
      <c r="AA45" s="206">
        <v>0.79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10.039999999999999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20.79</v>
      </c>
      <c r="J46" s="206">
        <v>0.42</v>
      </c>
      <c r="K46" s="206">
        <v>2.83</v>
      </c>
      <c r="L46" s="206">
        <v>36.57</v>
      </c>
      <c r="M46" s="206">
        <v>0</v>
      </c>
      <c r="N46" s="206">
        <v>1.03</v>
      </c>
      <c r="O46" s="206">
        <v>1.73</v>
      </c>
      <c r="P46" s="206">
        <v>2.14</v>
      </c>
      <c r="Q46" s="206">
        <v>5.8</v>
      </c>
      <c r="R46" s="206">
        <v>0.18</v>
      </c>
      <c r="S46" s="206">
        <v>0.23</v>
      </c>
      <c r="T46" s="206">
        <v>1.47</v>
      </c>
      <c r="U46" s="206">
        <v>9.4600000000000009</v>
      </c>
      <c r="V46" s="206">
        <v>2.2400000000000002</v>
      </c>
      <c r="W46" s="206">
        <v>0.4</v>
      </c>
      <c r="X46" s="206">
        <v>0.86</v>
      </c>
      <c r="Y46" s="206">
        <v>0</v>
      </c>
      <c r="Z46" s="206">
        <v>2.42</v>
      </c>
      <c r="AA46" s="206">
        <v>0.79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10.039999999999999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20.79</v>
      </c>
      <c r="J47" s="206">
        <v>0.42</v>
      </c>
      <c r="K47" s="206">
        <v>43.89</v>
      </c>
      <c r="L47" s="206">
        <v>44.58</v>
      </c>
      <c r="M47" s="206">
        <v>0</v>
      </c>
      <c r="N47" s="206">
        <v>1.03</v>
      </c>
      <c r="O47" s="206">
        <v>1.73</v>
      </c>
      <c r="P47" s="206">
        <v>0.05</v>
      </c>
      <c r="Q47" s="206">
        <v>5.8</v>
      </c>
      <c r="R47" s="206">
        <v>0.18</v>
      </c>
      <c r="S47" s="206">
        <v>0.23</v>
      </c>
      <c r="T47" s="206">
        <v>1.47</v>
      </c>
      <c r="U47" s="206">
        <v>9.4600000000000009</v>
      </c>
      <c r="V47" s="206">
        <v>2.2400000000000002</v>
      </c>
      <c r="W47" s="206">
        <v>0.4</v>
      </c>
      <c r="X47" s="206">
        <v>0.86</v>
      </c>
      <c r="Y47" s="206">
        <v>0</v>
      </c>
      <c r="Z47" s="206">
        <v>2.42</v>
      </c>
      <c r="AA47" s="206">
        <v>0.79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10.039999999999999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20.79</v>
      </c>
      <c r="J48" s="206">
        <v>0.42</v>
      </c>
      <c r="K48" s="206">
        <v>43.89</v>
      </c>
      <c r="L48" s="206">
        <v>44.58</v>
      </c>
      <c r="M48" s="206">
        <v>0</v>
      </c>
      <c r="N48" s="206">
        <v>1.03</v>
      </c>
      <c r="O48" s="206">
        <v>1.73</v>
      </c>
      <c r="P48" s="206">
        <v>0.05</v>
      </c>
      <c r="Q48" s="206">
        <v>5.8</v>
      </c>
      <c r="R48" s="206">
        <v>0.18</v>
      </c>
      <c r="S48" s="206">
        <v>0.23</v>
      </c>
      <c r="T48" s="206">
        <v>1.47</v>
      </c>
      <c r="U48" s="206">
        <v>9.4600000000000009</v>
      </c>
      <c r="V48" s="206">
        <v>2.2400000000000002</v>
      </c>
      <c r="W48" s="206">
        <v>0.4</v>
      </c>
      <c r="X48" s="206">
        <v>0.86</v>
      </c>
      <c r="Y48" s="206">
        <v>0</v>
      </c>
      <c r="Z48" s="206">
        <v>2.42</v>
      </c>
      <c r="AA48" s="206">
        <v>0.79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10.039999999999999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20.79</v>
      </c>
      <c r="J49" s="206">
        <v>0.42</v>
      </c>
      <c r="K49" s="206">
        <v>43.89</v>
      </c>
      <c r="L49" s="206">
        <v>44.58</v>
      </c>
      <c r="M49" s="206">
        <v>0</v>
      </c>
      <c r="N49" s="206">
        <v>1.03</v>
      </c>
      <c r="O49" s="206">
        <v>1.73</v>
      </c>
      <c r="P49" s="206">
        <v>0.05</v>
      </c>
      <c r="Q49" s="206">
        <v>5.8</v>
      </c>
      <c r="R49" s="206">
        <v>0.18</v>
      </c>
      <c r="S49" s="206">
        <v>0.23</v>
      </c>
      <c r="T49" s="206">
        <v>1.47</v>
      </c>
      <c r="U49" s="206">
        <v>9.4600000000000009</v>
      </c>
      <c r="V49" s="206">
        <v>1.05</v>
      </c>
      <c r="W49" s="206">
        <v>0.4</v>
      </c>
      <c r="X49" s="206">
        <v>0.86</v>
      </c>
      <c r="Y49" s="206">
        <v>0</v>
      </c>
      <c r="Z49" s="206">
        <v>2.42</v>
      </c>
      <c r="AA49" s="206">
        <v>0.79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10.039999999999999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8.77</v>
      </c>
      <c r="H50" s="206">
        <v>0</v>
      </c>
      <c r="I50" s="206">
        <v>20.79</v>
      </c>
      <c r="J50" s="206">
        <v>0.42</v>
      </c>
      <c r="K50" s="206">
        <v>43.89</v>
      </c>
      <c r="L50" s="206">
        <v>44.58</v>
      </c>
      <c r="M50" s="206">
        <v>0</v>
      </c>
      <c r="N50" s="206">
        <v>1.03</v>
      </c>
      <c r="O50" s="206">
        <v>1.73</v>
      </c>
      <c r="P50" s="206">
        <v>0.05</v>
      </c>
      <c r="Q50" s="206">
        <v>5.8</v>
      </c>
      <c r="R50" s="206">
        <v>0.18</v>
      </c>
      <c r="S50" s="206">
        <v>0.23</v>
      </c>
      <c r="T50" s="206">
        <v>1.47</v>
      </c>
      <c r="U50" s="206">
        <v>9.4600000000000009</v>
      </c>
      <c r="V50" s="206">
        <v>1.05</v>
      </c>
      <c r="W50" s="206">
        <v>0.4</v>
      </c>
      <c r="X50" s="206">
        <v>0.86</v>
      </c>
      <c r="Y50" s="206">
        <v>0</v>
      </c>
      <c r="Z50" s="206">
        <v>2.42</v>
      </c>
      <c r="AA50" s="206">
        <v>0.79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10.039999999999999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8.77</v>
      </c>
      <c r="H51" s="206">
        <v>0</v>
      </c>
      <c r="I51" s="206">
        <v>20.79</v>
      </c>
      <c r="J51" s="206">
        <v>0.42</v>
      </c>
      <c r="K51" s="206">
        <v>43.89</v>
      </c>
      <c r="L51" s="206">
        <v>44.58</v>
      </c>
      <c r="M51" s="206">
        <v>0</v>
      </c>
      <c r="N51" s="206">
        <v>1.03</v>
      </c>
      <c r="O51" s="206">
        <v>1.73</v>
      </c>
      <c r="P51" s="206">
        <v>0.05</v>
      </c>
      <c r="Q51" s="206">
        <v>5.8</v>
      </c>
      <c r="R51" s="206">
        <v>0.18</v>
      </c>
      <c r="S51" s="206">
        <v>0.23</v>
      </c>
      <c r="T51" s="206">
        <v>1.47</v>
      </c>
      <c r="U51" s="206">
        <v>9.4600000000000009</v>
      </c>
      <c r="V51" s="206">
        <v>0.16</v>
      </c>
      <c r="W51" s="206">
        <v>0.4</v>
      </c>
      <c r="X51" s="206">
        <v>0.86</v>
      </c>
      <c r="Y51" s="206">
        <v>0</v>
      </c>
      <c r="Z51" s="206">
        <v>2.42</v>
      </c>
      <c r="AA51" s="206">
        <v>0.79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8.77</v>
      </c>
      <c r="H52" s="206">
        <v>0</v>
      </c>
      <c r="I52" s="206">
        <v>20.79</v>
      </c>
      <c r="J52" s="206">
        <v>0.42</v>
      </c>
      <c r="K52" s="206">
        <v>43.89</v>
      </c>
      <c r="L52" s="206">
        <v>44.58</v>
      </c>
      <c r="M52" s="206">
        <v>0</v>
      </c>
      <c r="N52" s="206">
        <v>1.03</v>
      </c>
      <c r="O52" s="206">
        <v>1.73</v>
      </c>
      <c r="P52" s="206">
        <v>0.05</v>
      </c>
      <c r="Q52" s="206">
        <v>5.8</v>
      </c>
      <c r="R52" s="206">
        <v>2.6</v>
      </c>
      <c r="S52" s="206">
        <v>4.8499999999999996</v>
      </c>
      <c r="T52" s="206">
        <v>1.47</v>
      </c>
      <c r="U52" s="206">
        <v>9.4600000000000009</v>
      </c>
      <c r="V52" s="206">
        <v>0.16</v>
      </c>
      <c r="W52" s="206">
        <v>0.4</v>
      </c>
      <c r="X52" s="206">
        <v>0.86</v>
      </c>
      <c r="Y52" s="206">
        <v>0</v>
      </c>
      <c r="Z52" s="206">
        <v>2.42</v>
      </c>
      <c r="AA52" s="206">
        <v>0.79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8.77</v>
      </c>
      <c r="H53" s="206">
        <v>0</v>
      </c>
      <c r="I53" s="206">
        <v>20.79</v>
      </c>
      <c r="J53" s="206">
        <v>0.42</v>
      </c>
      <c r="K53" s="206">
        <v>43.89</v>
      </c>
      <c r="L53" s="206">
        <v>44.58</v>
      </c>
      <c r="M53" s="206">
        <v>0</v>
      </c>
      <c r="N53" s="206">
        <v>1.03</v>
      </c>
      <c r="O53" s="206">
        <v>1.73</v>
      </c>
      <c r="P53" s="206">
        <v>0.05</v>
      </c>
      <c r="Q53" s="206">
        <v>5.8</v>
      </c>
      <c r="R53" s="206">
        <v>2.6</v>
      </c>
      <c r="S53" s="206">
        <v>4.8499999999999996</v>
      </c>
      <c r="T53" s="206">
        <v>1.47</v>
      </c>
      <c r="U53" s="206">
        <v>9.4600000000000009</v>
      </c>
      <c r="V53" s="206">
        <v>0.16</v>
      </c>
      <c r="W53" s="206">
        <v>0.4</v>
      </c>
      <c r="X53" s="206">
        <v>0.86</v>
      </c>
      <c r="Y53" s="206">
        <v>0</v>
      </c>
      <c r="Z53" s="206">
        <v>2.42</v>
      </c>
      <c r="AA53" s="206">
        <v>0.79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8.77</v>
      </c>
      <c r="H54" s="206">
        <v>0</v>
      </c>
      <c r="I54" s="206">
        <v>20.79</v>
      </c>
      <c r="J54" s="206">
        <v>0.42</v>
      </c>
      <c r="K54" s="206">
        <v>43.89</v>
      </c>
      <c r="L54" s="206">
        <v>43.49</v>
      </c>
      <c r="M54" s="206">
        <v>0</v>
      </c>
      <c r="N54" s="206">
        <v>1.03</v>
      </c>
      <c r="O54" s="206">
        <v>1.73</v>
      </c>
      <c r="P54" s="206">
        <v>0.05</v>
      </c>
      <c r="Q54" s="206">
        <v>5.8</v>
      </c>
      <c r="R54" s="206">
        <v>2.6</v>
      </c>
      <c r="S54" s="206">
        <v>4.8499999999999996</v>
      </c>
      <c r="T54" s="206">
        <v>1.47</v>
      </c>
      <c r="U54" s="206">
        <v>9.4600000000000009</v>
      </c>
      <c r="V54" s="206">
        <v>0.16</v>
      </c>
      <c r="W54" s="206">
        <v>0.4</v>
      </c>
      <c r="X54" s="206">
        <v>0.86</v>
      </c>
      <c r="Y54" s="206">
        <v>0</v>
      </c>
      <c r="Z54" s="206">
        <v>2.42</v>
      </c>
      <c r="AA54" s="206">
        <v>0.79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8.77</v>
      </c>
      <c r="H55" s="206">
        <v>0</v>
      </c>
      <c r="I55" s="206">
        <v>20.79</v>
      </c>
      <c r="J55" s="206">
        <v>0.42</v>
      </c>
      <c r="K55" s="206">
        <v>43.89</v>
      </c>
      <c r="L55" s="206">
        <v>43.49</v>
      </c>
      <c r="M55" s="206">
        <v>0</v>
      </c>
      <c r="N55" s="206">
        <v>1.03</v>
      </c>
      <c r="O55" s="206">
        <v>1.73</v>
      </c>
      <c r="P55" s="206">
        <v>0.05</v>
      </c>
      <c r="Q55" s="206">
        <v>5.8</v>
      </c>
      <c r="R55" s="206">
        <v>2.6</v>
      </c>
      <c r="S55" s="206">
        <v>4.78</v>
      </c>
      <c r="T55" s="206">
        <v>1.47</v>
      </c>
      <c r="U55" s="206">
        <v>9.4600000000000009</v>
      </c>
      <c r="V55" s="206">
        <v>0.16</v>
      </c>
      <c r="W55" s="206">
        <v>0.4</v>
      </c>
      <c r="X55" s="206">
        <v>0.86</v>
      </c>
      <c r="Y55" s="206">
        <v>0</v>
      </c>
      <c r="Z55" s="206">
        <v>2.4300000000000002</v>
      </c>
      <c r="AA55" s="206">
        <v>0.79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8.77</v>
      </c>
      <c r="H56" s="206">
        <v>0</v>
      </c>
      <c r="I56" s="206">
        <v>20.79</v>
      </c>
      <c r="J56" s="206">
        <v>0.42</v>
      </c>
      <c r="K56" s="206">
        <v>43.89</v>
      </c>
      <c r="L56" s="206">
        <v>43.49</v>
      </c>
      <c r="M56" s="206">
        <v>0</v>
      </c>
      <c r="N56" s="206">
        <v>1.03</v>
      </c>
      <c r="O56" s="206">
        <v>1.73</v>
      </c>
      <c r="P56" s="206">
        <v>0.05</v>
      </c>
      <c r="Q56" s="206">
        <v>5.8</v>
      </c>
      <c r="R56" s="206">
        <v>2.6</v>
      </c>
      <c r="S56" s="206">
        <v>4.78</v>
      </c>
      <c r="T56" s="206">
        <v>1.47</v>
      </c>
      <c r="U56" s="206">
        <v>9.4600000000000009</v>
      </c>
      <c r="V56" s="206">
        <v>0.16</v>
      </c>
      <c r="W56" s="206">
        <v>0.4</v>
      </c>
      <c r="X56" s="206">
        <v>0.86</v>
      </c>
      <c r="Y56" s="206">
        <v>0</v>
      </c>
      <c r="Z56" s="206">
        <v>2.4300000000000002</v>
      </c>
      <c r="AA56" s="206">
        <v>0.79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8.77</v>
      </c>
      <c r="H57" s="206">
        <v>0</v>
      </c>
      <c r="I57" s="206">
        <v>20.79</v>
      </c>
      <c r="J57" s="206">
        <v>0.42</v>
      </c>
      <c r="K57" s="206">
        <v>43.89</v>
      </c>
      <c r="L57" s="206">
        <v>43.49</v>
      </c>
      <c r="M57" s="206">
        <v>0</v>
      </c>
      <c r="N57" s="206">
        <v>1.03</v>
      </c>
      <c r="O57" s="206">
        <v>1.73</v>
      </c>
      <c r="P57" s="206">
        <v>0.05</v>
      </c>
      <c r="Q57" s="206">
        <v>5.8</v>
      </c>
      <c r="R57" s="206">
        <v>2.6</v>
      </c>
      <c r="S57" s="206">
        <v>4.78</v>
      </c>
      <c r="T57" s="206">
        <v>1.47</v>
      </c>
      <c r="U57" s="206">
        <v>9.4600000000000009</v>
      </c>
      <c r="V57" s="206">
        <v>0.16</v>
      </c>
      <c r="W57" s="206">
        <v>0.4</v>
      </c>
      <c r="X57" s="206">
        <v>0.86</v>
      </c>
      <c r="Y57" s="206">
        <v>0</v>
      </c>
      <c r="Z57" s="206">
        <v>2.42</v>
      </c>
      <c r="AA57" s="206">
        <v>0.79</v>
      </c>
      <c r="AB57" s="206">
        <v>0</v>
      </c>
      <c r="AC57" s="206">
        <v>-2.48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8.77</v>
      </c>
      <c r="H58" s="206">
        <v>0</v>
      </c>
      <c r="I58" s="206">
        <v>20.79</v>
      </c>
      <c r="J58" s="206">
        <v>0.42</v>
      </c>
      <c r="K58" s="206">
        <v>43.89</v>
      </c>
      <c r="L58" s="206">
        <v>43.49</v>
      </c>
      <c r="M58" s="206">
        <v>0</v>
      </c>
      <c r="N58" s="206">
        <v>1.03</v>
      </c>
      <c r="O58" s="206">
        <v>1.73</v>
      </c>
      <c r="P58" s="206">
        <v>0.05</v>
      </c>
      <c r="Q58" s="206">
        <v>5.8</v>
      </c>
      <c r="R58" s="206">
        <v>2.6</v>
      </c>
      <c r="S58" s="206">
        <v>4.78</v>
      </c>
      <c r="T58" s="206">
        <v>1.47</v>
      </c>
      <c r="U58" s="206">
        <v>9.4600000000000009</v>
      </c>
      <c r="V58" s="206">
        <v>0.16</v>
      </c>
      <c r="W58" s="206">
        <v>0.4</v>
      </c>
      <c r="X58" s="206">
        <v>0.86</v>
      </c>
      <c r="Y58" s="206">
        <v>0</v>
      </c>
      <c r="Z58" s="206">
        <v>2.42</v>
      </c>
      <c r="AA58" s="206">
        <v>0.79</v>
      </c>
      <c r="AB58" s="206">
        <v>0</v>
      </c>
      <c r="AC58" s="206">
        <v>-2.48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8.77</v>
      </c>
      <c r="H59" s="206">
        <v>0</v>
      </c>
      <c r="I59" s="206">
        <v>20.79</v>
      </c>
      <c r="J59" s="206">
        <v>0.42</v>
      </c>
      <c r="K59" s="206">
        <v>43.89</v>
      </c>
      <c r="L59" s="206">
        <v>43.49</v>
      </c>
      <c r="M59" s="206">
        <v>0</v>
      </c>
      <c r="N59" s="206">
        <v>1.03</v>
      </c>
      <c r="O59" s="206">
        <v>1.73</v>
      </c>
      <c r="P59" s="206">
        <v>0.05</v>
      </c>
      <c r="Q59" s="206">
        <v>5.8</v>
      </c>
      <c r="R59" s="206">
        <v>2.6</v>
      </c>
      <c r="S59" s="206">
        <v>4.8499999999999996</v>
      </c>
      <c r="T59" s="206">
        <v>1.47</v>
      </c>
      <c r="U59" s="206">
        <v>9.4600000000000009</v>
      </c>
      <c r="V59" s="206">
        <v>0.16</v>
      </c>
      <c r="W59" s="206">
        <v>0.4</v>
      </c>
      <c r="X59" s="206">
        <v>0.86</v>
      </c>
      <c r="Y59" s="206">
        <v>0</v>
      </c>
      <c r="Z59" s="206">
        <v>2.42</v>
      </c>
      <c r="AA59" s="206">
        <v>0.79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8.77</v>
      </c>
      <c r="H60" s="206">
        <v>0</v>
      </c>
      <c r="I60" s="206">
        <v>20.79</v>
      </c>
      <c r="J60" s="206">
        <v>0.42</v>
      </c>
      <c r="K60" s="206">
        <v>43.89</v>
      </c>
      <c r="L60" s="206">
        <v>43.49</v>
      </c>
      <c r="M60" s="206">
        <v>0</v>
      </c>
      <c r="N60" s="206">
        <v>1.03</v>
      </c>
      <c r="O60" s="206">
        <v>1.73</v>
      </c>
      <c r="P60" s="206">
        <v>0.05</v>
      </c>
      <c r="Q60" s="206">
        <v>5.8</v>
      </c>
      <c r="R60" s="206">
        <v>2.6</v>
      </c>
      <c r="S60" s="206">
        <v>4.8499999999999996</v>
      </c>
      <c r="T60" s="206">
        <v>1.47</v>
      </c>
      <c r="U60" s="206">
        <v>9.4600000000000009</v>
      </c>
      <c r="V60" s="206">
        <v>0.16</v>
      </c>
      <c r="W60" s="206">
        <v>0.4</v>
      </c>
      <c r="X60" s="206">
        <v>0.86</v>
      </c>
      <c r="Y60" s="206">
        <v>0</v>
      </c>
      <c r="Z60" s="206">
        <v>2.42</v>
      </c>
      <c r="AA60" s="206">
        <v>0.79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8.77</v>
      </c>
      <c r="H61" s="206">
        <v>0</v>
      </c>
      <c r="I61" s="206">
        <v>20.79</v>
      </c>
      <c r="J61" s="206">
        <v>0.42</v>
      </c>
      <c r="K61" s="206">
        <v>43.89</v>
      </c>
      <c r="L61" s="206">
        <v>43.49</v>
      </c>
      <c r="M61" s="206">
        <v>0</v>
      </c>
      <c r="N61" s="206">
        <v>1.03</v>
      </c>
      <c r="O61" s="206">
        <v>1.73</v>
      </c>
      <c r="P61" s="206">
        <v>0.05</v>
      </c>
      <c r="Q61" s="206">
        <v>5.8</v>
      </c>
      <c r="R61" s="206">
        <v>2.6</v>
      </c>
      <c r="S61" s="206">
        <v>4.8499999999999996</v>
      </c>
      <c r="T61" s="206">
        <v>1.47</v>
      </c>
      <c r="U61" s="206">
        <v>9.4600000000000009</v>
      </c>
      <c r="V61" s="206">
        <v>1.08</v>
      </c>
      <c r="W61" s="206">
        <v>0.4</v>
      </c>
      <c r="X61" s="206">
        <v>0.86</v>
      </c>
      <c r="Y61" s="206">
        <v>0</v>
      </c>
      <c r="Z61" s="206">
        <v>2.42</v>
      </c>
      <c r="AA61" s="206">
        <v>0.79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8.77</v>
      </c>
      <c r="H62" s="206">
        <v>0</v>
      </c>
      <c r="I62" s="206">
        <v>20.79</v>
      </c>
      <c r="J62" s="206">
        <v>0.42</v>
      </c>
      <c r="K62" s="206">
        <v>43.89</v>
      </c>
      <c r="L62" s="206">
        <v>43.49</v>
      </c>
      <c r="M62" s="206">
        <v>0</v>
      </c>
      <c r="N62" s="206">
        <v>1.03</v>
      </c>
      <c r="O62" s="206">
        <v>1.73</v>
      </c>
      <c r="P62" s="206">
        <v>0.05</v>
      </c>
      <c r="Q62" s="206">
        <v>5.8</v>
      </c>
      <c r="R62" s="206">
        <v>2.6</v>
      </c>
      <c r="S62" s="206">
        <v>4.8499999999999996</v>
      </c>
      <c r="T62" s="206">
        <v>1.47</v>
      </c>
      <c r="U62" s="206">
        <v>9.4600000000000009</v>
      </c>
      <c r="V62" s="206">
        <v>0.62</v>
      </c>
      <c r="W62" s="206">
        <v>0.4</v>
      </c>
      <c r="X62" s="206">
        <v>0.86</v>
      </c>
      <c r="Y62" s="206">
        <v>0</v>
      </c>
      <c r="Z62" s="206">
        <v>2.42</v>
      </c>
      <c r="AA62" s="206">
        <v>0.79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8.77</v>
      </c>
      <c r="H63" s="206">
        <v>0</v>
      </c>
      <c r="I63" s="206">
        <v>20.79</v>
      </c>
      <c r="J63" s="206">
        <v>0.42</v>
      </c>
      <c r="K63" s="206">
        <v>43.89</v>
      </c>
      <c r="L63" s="206">
        <v>43.49</v>
      </c>
      <c r="M63" s="206">
        <v>0</v>
      </c>
      <c r="N63" s="206">
        <v>1.03</v>
      </c>
      <c r="O63" s="206">
        <v>1.73</v>
      </c>
      <c r="P63" s="206">
        <v>0.05</v>
      </c>
      <c r="Q63" s="206">
        <v>5.8</v>
      </c>
      <c r="R63" s="206">
        <v>2.6</v>
      </c>
      <c r="S63" s="206">
        <v>4.8499999999999996</v>
      </c>
      <c r="T63" s="206">
        <v>1.47</v>
      </c>
      <c r="U63" s="206">
        <v>9.4600000000000009</v>
      </c>
      <c r="V63" s="206">
        <v>0.62</v>
      </c>
      <c r="W63" s="206">
        <v>0.4</v>
      </c>
      <c r="X63" s="206">
        <v>0.86</v>
      </c>
      <c r="Y63" s="206">
        <v>0</v>
      </c>
      <c r="Z63" s="206">
        <v>2.42</v>
      </c>
      <c r="AA63" s="206">
        <v>0.79</v>
      </c>
      <c r="AB63" s="206">
        <v>0</v>
      </c>
      <c r="AC63" s="206">
        <v>10.97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8.77</v>
      </c>
      <c r="H64" s="206">
        <v>0</v>
      </c>
      <c r="I64" s="206">
        <v>20.79</v>
      </c>
      <c r="J64" s="206">
        <v>0.42</v>
      </c>
      <c r="K64" s="206">
        <v>43.89</v>
      </c>
      <c r="L64" s="206">
        <v>43.49</v>
      </c>
      <c r="M64" s="206">
        <v>0</v>
      </c>
      <c r="N64" s="206">
        <v>1.03</v>
      </c>
      <c r="O64" s="206">
        <v>1.73</v>
      </c>
      <c r="P64" s="206">
        <v>0.05</v>
      </c>
      <c r="Q64" s="206">
        <v>5.8</v>
      </c>
      <c r="R64" s="206">
        <v>2.6</v>
      </c>
      <c r="S64" s="206">
        <v>4.8499999999999996</v>
      </c>
      <c r="T64" s="206">
        <v>1.47</v>
      </c>
      <c r="U64" s="206">
        <v>9.4600000000000009</v>
      </c>
      <c r="V64" s="206">
        <v>0.62</v>
      </c>
      <c r="W64" s="206">
        <v>0.4</v>
      </c>
      <c r="X64" s="206">
        <v>0.86</v>
      </c>
      <c r="Y64" s="206">
        <v>0</v>
      </c>
      <c r="Z64" s="206">
        <v>2.42</v>
      </c>
      <c r="AA64" s="206">
        <v>0.79</v>
      </c>
      <c r="AB64" s="206">
        <v>0</v>
      </c>
      <c r="AC64" s="206">
        <v>10.97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0.8</v>
      </c>
      <c r="E65" s="206">
        <v>0</v>
      </c>
      <c r="F65" s="206">
        <v>0</v>
      </c>
      <c r="G65" s="206">
        <v>8.77</v>
      </c>
      <c r="H65" s="206">
        <v>0</v>
      </c>
      <c r="I65" s="206">
        <v>20.09</v>
      </c>
      <c r="J65" s="206">
        <v>1.95</v>
      </c>
      <c r="K65" s="206">
        <v>43.89</v>
      </c>
      <c r="L65" s="206">
        <v>43.49</v>
      </c>
      <c r="M65" s="206">
        <v>0</v>
      </c>
      <c r="N65" s="206">
        <v>1.03</v>
      </c>
      <c r="O65" s="206">
        <v>1.73</v>
      </c>
      <c r="P65" s="206">
        <v>0.05</v>
      </c>
      <c r="Q65" s="206">
        <v>5.8</v>
      </c>
      <c r="R65" s="206">
        <v>2.6</v>
      </c>
      <c r="S65" s="206">
        <v>4.8499999999999996</v>
      </c>
      <c r="T65" s="206">
        <v>1.47</v>
      </c>
      <c r="U65" s="206">
        <v>9.4600000000000009</v>
      </c>
      <c r="V65" s="206">
        <v>0.62</v>
      </c>
      <c r="W65" s="206">
        <v>0.4</v>
      </c>
      <c r="X65" s="206">
        <v>0.86</v>
      </c>
      <c r="Y65" s="206">
        <v>0</v>
      </c>
      <c r="Z65" s="206">
        <v>2.42</v>
      </c>
      <c r="AA65" s="206">
        <v>0.79</v>
      </c>
      <c r="AB65" s="206">
        <v>0</v>
      </c>
      <c r="AC65" s="206">
        <v>10.97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2.67</v>
      </c>
      <c r="E66" s="206">
        <v>0</v>
      </c>
      <c r="F66" s="206">
        <v>0</v>
      </c>
      <c r="G66" s="206">
        <v>8.77</v>
      </c>
      <c r="H66" s="206">
        <v>0</v>
      </c>
      <c r="I66" s="206">
        <v>16.47</v>
      </c>
      <c r="J66" s="206">
        <v>1.95</v>
      </c>
      <c r="K66" s="206">
        <v>43.89</v>
      </c>
      <c r="L66" s="206">
        <v>43.49</v>
      </c>
      <c r="M66" s="206">
        <v>0</v>
      </c>
      <c r="N66" s="206">
        <v>1.03</v>
      </c>
      <c r="O66" s="206">
        <v>1.73</v>
      </c>
      <c r="P66" s="206">
        <v>0.05</v>
      </c>
      <c r="Q66" s="206">
        <v>5.8</v>
      </c>
      <c r="R66" s="206">
        <v>2.6</v>
      </c>
      <c r="S66" s="206">
        <v>4.8499999999999996</v>
      </c>
      <c r="T66" s="206">
        <v>1.47</v>
      </c>
      <c r="U66" s="206">
        <v>9.4600000000000009</v>
      </c>
      <c r="V66" s="206">
        <v>0.62</v>
      </c>
      <c r="W66" s="206">
        <v>0.4</v>
      </c>
      <c r="X66" s="206">
        <v>0.86</v>
      </c>
      <c r="Y66" s="206">
        <v>0</v>
      </c>
      <c r="Z66" s="206">
        <v>2.42</v>
      </c>
      <c r="AA66" s="206">
        <v>0.79</v>
      </c>
      <c r="AB66" s="206">
        <v>0</v>
      </c>
      <c r="AC66" s="206">
        <v>10.97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9.02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3.73</v>
      </c>
      <c r="E67" s="206">
        <v>0</v>
      </c>
      <c r="F67" s="206">
        <v>0</v>
      </c>
      <c r="G67" s="206">
        <v>8.77</v>
      </c>
      <c r="H67" s="206">
        <v>0</v>
      </c>
      <c r="I67" s="206">
        <v>16.47</v>
      </c>
      <c r="J67" s="206">
        <v>1.95</v>
      </c>
      <c r="K67" s="206">
        <v>43.72</v>
      </c>
      <c r="L67" s="206">
        <v>43.49</v>
      </c>
      <c r="M67" s="206">
        <v>0</v>
      </c>
      <c r="N67" s="206">
        <v>1.03</v>
      </c>
      <c r="O67" s="206">
        <v>1.73</v>
      </c>
      <c r="P67" s="206">
        <v>0.05</v>
      </c>
      <c r="Q67" s="206">
        <v>5.8</v>
      </c>
      <c r="R67" s="206">
        <v>2.6</v>
      </c>
      <c r="S67" s="206">
        <v>4.8499999999999996</v>
      </c>
      <c r="T67" s="206">
        <v>1.47</v>
      </c>
      <c r="U67" s="206">
        <v>9.4600000000000009</v>
      </c>
      <c r="V67" s="206">
        <v>2.21</v>
      </c>
      <c r="W67" s="206">
        <v>0.4</v>
      </c>
      <c r="X67" s="206">
        <v>0.86</v>
      </c>
      <c r="Y67" s="206">
        <v>0</v>
      </c>
      <c r="Z67" s="206">
        <v>2.42</v>
      </c>
      <c r="AA67" s="206">
        <v>0.79</v>
      </c>
      <c r="AB67" s="206">
        <v>0</v>
      </c>
      <c r="AC67" s="206">
        <v>10.97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9.02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4.4000000000000004</v>
      </c>
      <c r="E68" s="206">
        <v>0</v>
      </c>
      <c r="F68" s="206">
        <v>0</v>
      </c>
      <c r="G68" s="206">
        <v>8.77</v>
      </c>
      <c r="H68" s="206">
        <v>0</v>
      </c>
      <c r="I68" s="206">
        <v>16.47</v>
      </c>
      <c r="J68" s="206">
        <v>1.95</v>
      </c>
      <c r="K68" s="206">
        <v>43.72</v>
      </c>
      <c r="L68" s="206">
        <v>43.49</v>
      </c>
      <c r="M68" s="206">
        <v>0</v>
      </c>
      <c r="N68" s="206">
        <v>1.03</v>
      </c>
      <c r="O68" s="206">
        <v>1.73</v>
      </c>
      <c r="P68" s="206">
        <v>0.05</v>
      </c>
      <c r="Q68" s="206">
        <v>5.8</v>
      </c>
      <c r="R68" s="206">
        <v>2.6</v>
      </c>
      <c r="S68" s="206">
        <v>4.8499999999999996</v>
      </c>
      <c r="T68" s="206">
        <v>1.47</v>
      </c>
      <c r="U68" s="206">
        <v>9.4600000000000009</v>
      </c>
      <c r="V68" s="206">
        <v>2.21</v>
      </c>
      <c r="W68" s="206">
        <v>0.4</v>
      </c>
      <c r="X68" s="206">
        <v>0.86</v>
      </c>
      <c r="Y68" s="206">
        <v>0</v>
      </c>
      <c r="Z68" s="206">
        <v>2.42</v>
      </c>
      <c r="AA68" s="206">
        <v>0.79</v>
      </c>
      <c r="AB68" s="206">
        <v>0</v>
      </c>
      <c r="AC68" s="206">
        <v>10.97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9.02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4.4000000000000004</v>
      </c>
      <c r="E69" s="206">
        <v>0</v>
      </c>
      <c r="F69" s="206">
        <v>0</v>
      </c>
      <c r="G69" s="206">
        <v>8.77</v>
      </c>
      <c r="H69" s="206">
        <v>0</v>
      </c>
      <c r="I69" s="206">
        <v>16.47</v>
      </c>
      <c r="J69" s="206">
        <v>1.95</v>
      </c>
      <c r="K69" s="206">
        <v>19.25</v>
      </c>
      <c r="L69" s="206">
        <v>43.49</v>
      </c>
      <c r="M69" s="206">
        <v>0</v>
      </c>
      <c r="N69" s="206">
        <v>1.03</v>
      </c>
      <c r="O69" s="206">
        <v>1.73</v>
      </c>
      <c r="P69" s="206">
        <v>0.05</v>
      </c>
      <c r="Q69" s="206">
        <v>5.8</v>
      </c>
      <c r="R69" s="206">
        <v>2.6</v>
      </c>
      <c r="S69" s="206">
        <v>4.8499999999999996</v>
      </c>
      <c r="T69" s="206">
        <v>1.47</v>
      </c>
      <c r="U69" s="206">
        <v>9.4600000000000009</v>
      </c>
      <c r="V69" s="206">
        <v>2.31</v>
      </c>
      <c r="W69" s="206">
        <v>0.4</v>
      </c>
      <c r="X69" s="206">
        <v>0.86</v>
      </c>
      <c r="Y69" s="206">
        <v>0</v>
      </c>
      <c r="Z69" s="206">
        <v>2.42</v>
      </c>
      <c r="AA69" s="206">
        <v>0.79</v>
      </c>
      <c r="AB69" s="206">
        <v>0</v>
      </c>
      <c r="AC69" s="206">
        <v>10.97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9.02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4.4000000000000004</v>
      </c>
      <c r="E70" s="206">
        <v>0</v>
      </c>
      <c r="F70" s="206">
        <v>0</v>
      </c>
      <c r="G70" s="206">
        <v>8.77</v>
      </c>
      <c r="H70" s="206">
        <v>0</v>
      </c>
      <c r="I70" s="206">
        <v>16.47</v>
      </c>
      <c r="J70" s="206">
        <v>1.95</v>
      </c>
      <c r="K70" s="206">
        <v>19.25</v>
      </c>
      <c r="L70" s="206">
        <v>43.49</v>
      </c>
      <c r="M70" s="206">
        <v>0</v>
      </c>
      <c r="N70" s="206">
        <v>1.03</v>
      </c>
      <c r="O70" s="206">
        <v>1.73</v>
      </c>
      <c r="P70" s="206">
        <v>0.05</v>
      </c>
      <c r="Q70" s="206">
        <v>5.8</v>
      </c>
      <c r="R70" s="206">
        <v>2.6</v>
      </c>
      <c r="S70" s="206">
        <v>4.8499999999999996</v>
      </c>
      <c r="T70" s="206">
        <v>1.47</v>
      </c>
      <c r="U70" s="206">
        <v>9.4600000000000009</v>
      </c>
      <c r="V70" s="206">
        <v>2.31</v>
      </c>
      <c r="W70" s="206">
        <v>0.4</v>
      </c>
      <c r="X70" s="206">
        <v>0.86</v>
      </c>
      <c r="Y70" s="206">
        <v>0</v>
      </c>
      <c r="Z70" s="206">
        <v>2.42</v>
      </c>
      <c r="AA70" s="206">
        <v>0.79</v>
      </c>
      <c r="AB70" s="206">
        <v>0</v>
      </c>
      <c r="AC70" s="206">
        <v>10.97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9.02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4.4000000000000004</v>
      </c>
      <c r="E71" s="206">
        <v>0</v>
      </c>
      <c r="F71" s="206">
        <v>0</v>
      </c>
      <c r="G71" s="206">
        <v>8.77</v>
      </c>
      <c r="H71" s="206">
        <v>0</v>
      </c>
      <c r="I71" s="206">
        <v>16.47</v>
      </c>
      <c r="J71" s="206">
        <v>1.95</v>
      </c>
      <c r="K71" s="206">
        <v>2.83</v>
      </c>
      <c r="L71" s="206">
        <v>43.49</v>
      </c>
      <c r="M71" s="206">
        <v>0</v>
      </c>
      <c r="N71" s="206">
        <v>1.03</v>
      </c>
      <c r="O71" s="206">
        <v>1.73</v>
      </c>
      <c r="P71" s="206">
        <v>0.05</v>
      </c>
      <c r="Q71" s="206">
        <v>5.8</v>
      </c>
      <c r="R71" s="206">
        <v>0.18</v>
      </c>
      <c r="S71" s="206">
        <v>0.23</v>
      </c>
      <c r="T71" s="206">
        <v>1.47</v>
      </c>
      <c r="U71" s="206">
        <v>9.4600000000000009</v>
      </c>
      <c r="V71" s="206">
        <v>2.31</v>
      </c>
      <c r="W71" s="206">
        <v>0.4</v>
      </c>
      <c r="X71" s="206">
        <v>0.86</v>
      </c>
      <c r="Y71" s="206">
        <v>0</v>
      </c>
      <c r="Z71" s="206">
        <v>2.42</v>
      </c>
      <c r="AA71" s="206">
        <v>0.79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4.4000000000000004</v>
      </c>
      <c r="E72" s="206">
        <v>0</v>
      </c>
      <c r="F72" s="206">
        <v>0</v>
      </c>
      <c r="G72" s="206">
        <v>8.77</v>
      </c>
      <c r="H72" s="206">
        <v>0</v>
      </c>
      <c r="I72" s="206">
        <v>16.47</v>
      </c>
      <c r="J72" s="206">
        <v>1.95</v>
      </c>
      <c r="K72" s="206">
        <v>2.83</v>
      </c>
      <c r="L72" s="206">
        <v>43.49</v>
      </c>
      <c r="M72" s="206">
        <v>0</v>
      </c>
      <c r="N72" s="206">
        <v>1.03</v>
      </c>
      <c r="O72" s="206">
        <v>1.73</v>
      </c>
      <c r="P72" s="206">
        <v>0.05</v>
      </c>
      <c r="Q72" s="206">
        <v>5.8</v>
      </c>
      <c r="R72" s="206">
        <v>0.18</v>
      </c>
      <c r="S72" s="206">
        <v>0.23</v>
      </c>
      <c r="T72" s="206">
        <v>1.47</v>
      </c>
      <c r="U72" s="206">
        <v>9.4600000000000009</v>
      </c>
      <c r="V72" s="206">
        <v>2.31</v>
      </c>
      <c r="W72" s="206">
        <v>0.4</v>
      </c>
      <c r="X72" s="206">
        <v>0.86</v>
      </c>
      <c r="Y72" s="206">
        <v>0</v>
      </c>
      <c r="Z72" s="206">
        <v>2.42</v>
      </c>
      <c r="AA72" s="206">
        <v>0.79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4.4000000000000004</v>
      </c>
      <c r="E73" s="206">
        <v>0</v>
      </c>
      <c r="F73" s="206">
        <v>0</v>
      </c>
      <c r="G73" s="206">
        <v>8.77</v>
      </c>
      <c r="H73" s="206">
        <v>0</v>
      </c>
      <c r="I73" s="206">
        <v>16.47</v>
      </c>
      <c r="J73" s="206">
        <v>1.95</v>
      </c>
      <c r="K73" s="206">
        <v>2.83</v>
      </c>
      <c r="L73" s="206">
        <v>43.49</v>
      </c>
      <c r="M73" s="206">
        <v>0</v>
      </c>
      <c r="N73" s="206">
        <v>1.03</v>
      </c>
      <c r="O73" s="206">
        <v>1.73</v>
      </c>
      <c r="P73" s="206">
        <v>0.05</v>
      </c>
      <c r="Q73" s="206">
        <v>5.8</v>
      </c>
      <c r="R73" s="206">
        <v>0.18</v>
      </c>
      <c r="S73" s="206">
        <v>0.23</v>
      </c>
      <c r="T73" s="206">
        <v>1.47</v>
      </c>
      <c r="U73" s="206">
        <v>9.4600000000000009</v>
      </c>
      <c r="V73" s="206">
        <v>2.31</v>
      </c>
      <c r="W73" s="206">
        <v>0.4</v>
      </c>
      <c r="X73" s="206">
        <v>0.86</v>
      </c>
      <c r="Y73" s="206">
        <v>0</v>
      </c>
      <c r="Z73" s="206">
        <v>2.42</v>
      </c>
      <c r="AA73" s="206">
        <v>0.79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4.4000000000000004</v>
      </c>
      <c r="E74" s="206">
        <v>0</v>
      </c>
      <c r="F74" s="206">
        <v>0</v>
      </c>
      <c r="G74" s="206">
        <v>0</v>
      </c>
      <c r="H74" s="206">
        <v>0</v>
      </c>
      <c r="I74" s="206">
        <v>16.47</v>
      </c>
      <c r="J74" s="206">
        <v>1.95</v>
      </c>
      <c r="K74" s="206">
        <v>2.83</v>
      </c>
      <c r="L74" s="206">
        <v>43.49</v>
      </c>
      <c r="M74" s="206">
        <v>0</v>
      </c>
      <c r="N74" s="206">
        <v>1.03</v>
      </c>
      <c r="O74" s="206">
        <v>1.73</v>
      </c>
      <c r="P74" s="206">
        <v>0.05</v>
      </c>
      <c r="Q74" s="206">
        <v>5.8</v>
      </c>
      <c r="R74" s="206">
        <v>0.18</v>
      </c>
      <c r="S74" s="206">
        <v>0.23</v>
      </c>
      <c r="T74" s="206">
        <v>1.47</v>
      </c>
      <c r="U74" s="206">
        <v>9.4600000000000009</v>
      </c>
      <c r="V74" s="206">
        <v>2.31</v>
      </c>
      <c r="W74" s="206">
        <v>0.4</v>
      </c>
      <c r="X74" s="206">
        <v>0.86</v>
      </c>
      <c r="Y74" s="206">
        <v>0</v>
      </c>
      <c r="Z74" s="206">
        <v>2.42</v>
      </c>
      <c r="AA74" s="206">
        <v>0.79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16.2</v>
      </c>
      <c r="J75" s="206">
        <v>1.95</v>
      </c>
      <c r="K75" s="206">
        <v>2.83</v>
      </c>
      <c r="L75" s="206">
        <v>43.49</v>
      </c>
      <c r="M75" s="206">
        <v>0</v>
      </c>
      <c r="N75" s="206">
        <v>1.03</v>
      </c>
      <c r="O75" s="206">
        <v>1.73</v>
      </c>
      <c r="P75" s="206">
        <v>0.05</v>
      </c>
      <c r="Q75" s="206">
        <v>5.8</v>
      </c>
      <c r="R75" s="206">
        <v>0.18</v>
      </c>
      <c r="S75" s="206">
        <v>0.23</v>
      </c>
      <c r="T75" s="206">
        <v>1.47</v>
      </c>
      <c r="U75" s="206">
        <v>9.4600000000000009</v>
      </c>
      <c r="V75" s="206">
        <v>2.31</v>
      </c>
      <c r="W75" s="206">
        <v>0.4</v>
      </c>
      <c r="X75" s="206">
        <v>0.86</v>
      </c>
      <c r="Y75" s="206">
        <v>0</v>
      </c>
      <c r="Z75" s="206">
        <v>2.42</v>
      </c>
      <c r="AA75" s="206">
        <v>0.79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16.2</v>
      </c>
      <c r="J76" s="206">
        <v>1.95</v>
      </c>
      <c r="K76" s="206">
        <v>2.83</v>
      </c>
      <c r="L76" s="206">
        <v>43.49</v>
      </c>
      <c r="M76" s="206">
        <v>0</v>
      </c>
      <c r="N76" s="206">
        <v>1.03</v>
      </c>
      <c r="O76" s="206">
        <v>1.73</v>
      </c>
      <c r="P76" s="206">
        <v>0.05</v>
      </c>
      <c r="Q76" s="206">
        <v>5.8</v>
      </c>
      <c r="R76" s="206">
        <v>0.18</v>
      </c>
      <c r="S76" s="206">
        <v>0.23</v>
      </c>
      <c r="T76" s="206">
        <v>1.47</v>
      </c>
      <c r="U76" s="206">
        <v>9.4600000000000009</v>
      </c>
      <c r="V76" s="206">
        <v>2.31</v>
      </c>
      <c r="W76" s="206">
        <v>0.4</v>
      </c>
      <c r="X76" s="206">
        <v>0.86</v>
      </c>
      <c r="Y76" s="206">
        <v>0</v>
      </c>
      <c r="Z76" s="206">
        <v>2.42</v>
      </c>
      <c r="AA76" s="206">
        <v>0.79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16.2</v>
      </c>
      <c r="J77" s="206">
        <v>1.95</v>
      </c>
      <c r="K77" s="206">
        <v>2.83</v>
      </c>
      <c r="L77" s="206">
        <v>43.49</v>
      </c>
      <c r="M77" s="206">
        <v>0</v>
      </c>
      <c r="N77" s="206">
        <v>1.03</v>
      </c>
      <c r="O77" s="206">
        <v>1.73</v>
      </c>
      <c r="P77" s="206">
        <v>0.05</v>
      </c>
      <c r="Q77" s="206">
        <v>5.8</v>
      </c>
      <c r="R77" s="206">
        <v>0.18</v>
      </c>
      <c r="S77" s="206">
        <v>0.23</v>
      </c>
      <c r="T77" s="206">
        <v>1.47</v>
      </c>
      <c r="U77" s="206">
        <v>9.4600000000000009</v>
      </c>
      <c r="V77" s="206">
        <v>2.31</v>
      </c>
      <c r="W77" s="206">
        <v>0.4</v>
      </c>
      <c r="X77" s="206">
        <v>0.86</v>
      </c>
      <c r="Y77" s="206">
        <v>0</v>
      </c>
      <c r="Z77" s="206">
        <v>2.42</v>
      </c>
      <c r="AA77" s="206">
        <v>0.79</v>
      </c>
      <c r="AB77" s="206">
        <v>0</v>
      </c>
      <c r="AC77" s="206">
        <v>11.1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16.2</v>
      </c>
      <c r="J78" s="206">
        <v>1.95</v>
      </c>
      <c r="K78" s="206">
        <v>2.83</v>
      </c>
      <c r="L78" s="206">
        <v>43.49</v>
      </c>
      <c r="M78" s="206">
        <v>0</v>
      </c>
      <c r="N78" s="206">
        <v>1.03</v>
      </c>
      <c r="O78" s="206">
        <v>1.73</v>
      </c>
      <c r="P78" s="206">
        <v>0.05</v>
      </c>
      <c r="Q78" s="206">
        <v>5.8</v>
      </c>
      <c r="R78" s="206">
        <v>0.18</v>
      </c>
      <c r="S78" s="206">
        <v>0.23</v>
      </c>
      <c r="T78" s="206">
        <v>1.47</v>
      </c>
      <c r="U78" s="206">
        <v>9.4600000000000009</v>
      </c>
      <c r="V78" s="206">
        <v>2.31</v>
      </c>
      <c r="W78" s="206">
        <v>0.4</v>
      </c>
      <c r="X78" s="206">
        <v>0.86</v>
      </c>
      <c r="Y78" s="206">
        <v>0</v>
      </c>
      <c r="Z78" s="206">
        <v>2.42</v>
      </c>
      <c r="AA78" s="206">
        <v>0.79</v>
      </c>
      <c r="AB78" s="206">
        <v>0</v>
      </c>
      <c r="AC78" s="206">
        <v>11.1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16.2</v>
      </c>
      <c r="J79" s="206">
        <v>1.95</v>
      </c>
      <c r="K79" s="206">
        <v>2.83</v>
      </c>
      <c r="L79" s="206">
        <v>43.49</v>
      </c>
      <c r="M79" s="206">
        <v>0</v>
      </c>
      <c r="N79" s="206">
        <v>1.03</v>
      </c>
      <c r="O79" s="206">
        <v>1.73</v>
      </c>
      <c r="P79" s="206">
        <v>0.05</v>
      </c>
      <c r="Q79" s="206">
        <v>5.8</v>
      </c>
      <c r="R79" s="206">
        <v>0.18</v>
      </c>
      <c r="S79" s="206">
        <v>0.23</v>
      </c>
      <c r="T79" s="206">
        <v>1.47</v>
      </c>
      <c r="U79" s="206">
        <v>9.4600000000000009</v>
      </c>
      <c r="V79" s="206">
        <v>2.31</v>
      </c>
      <c r="W79" s="206">
        <v>0.4</v>
      </c>
      <c r="X79" s="206">
        <v>0.86</v>
      </c>
      <c r="Y79" s="206">
        <v>0</v>
      </c>
      <c r="Z79" s="206">
        <v>2.42</v>
      </c>
      <c r="AA79" s="206">
        <v>0.79</v>
      </c>
      <c r="AB79" s="206">
        <v>0</v>
      </c>
      <c r="AC79" s="206">
        <v>11.1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16.2</v>
      </c>
      <c r="J80" s="206">
        <v>1.95</v>
      </c>
      <c r="K80" s="206">
        <v>2.83</v>
      </c>
      <c r="L80" s="206">
        <v>43.49</v>
      </c>
      <c r="M80" s="206">
        <v>0</v>
      </c>
      <c r="N80" s="206">
        <v>1.03</v>
      </c>
      <c r="O80" s="206">
        <v>1.73</v>
      </c>
      <c r="P80" s="206">
        <v>0.05</v>
      </c>
      <c r="Q80" s="206">
        <v>5.8</v>
      </c>
      <c r="R80" s="206">
        <v>0.18</v>
      </c>
      <c r="S80" s="206">
        <v>0.23</v>
      </c>
      <c r="T80" s="206">
        <v>1.47</v>
      </c>
      <c r="U80" s="206">
        <v>9.4600000000000009</v>
      </c>
      <c r="V80" s="206">
        <v>2.31</v>
      </c>
      <c r="W80" s="206">
        <v>0.4</v>
      </c>
      <c r="X80" s="206">
        <v>0.86</v>
      </c>
      <c r="Y80" s="206">
        <v>0</v>
      </c>
      <c r="Z80" s="206">
        <v>2.42</v>
      </c>
      <c r="AA80" s="206">
        <v>0.79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16.2</v>
      </c>
      <c r="J81" s="206">
        <v>1.95</v>
      </c>
      <c r="K81" s="206">
        <v>2.83</v>
      </c>
      <c r="L81" s="206">
        <v>43.49</v>
      </c>
      <c r="M81" s="206">
        <v>0</v>
      </c>
      <c r="N81" s="206">
        <v>1.03</v>
      </c>
      <c r="O81" s="206">
        <v>1.73</v>
      </c>
      <c r="P81" s="206">
        <v>0.05</v>
      </c>
      <c r="Q81" s="206">
        <v>5.8</v>
      </c>
      <c r="R81" s="206">
        <v>0.18</v>
      </c>
      <c r="S81" s="206">
        <v>0.23</v>
      </c>
      <c r="T81" s="206">
        <v>1.47</v>
      </c>
      <c r="U81" s="206">
        <v>9.4600000000000009</v>
      </c>
      <c r="V81" s="206">
        <v>2.31</v>
      </c>
      <c r="W81" s="206">
        <v>0.4</v>
      </c>
      <c r="X81" s="206">
        <v>0.86</v>
      </c>
      <c r="Y81" s="206">
        <v>0</v>
      </c>
      <c r="Z81" s="206">
        <v>2.42</v>
      </c>
      <c r="AA81" s="206">
        <v>0.79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16.2</v>
      </c>
      <c r="J82" s="206">
        <v>1.95</v>
      </c>
      <c r="K82" s="206">
        <v>2.83</v>
      </c>
      <c r="L82" s="206">
        <v>43.49</v>
      </c>
      <c r="M82" s="206">
        <v>0</v>
      </c>
      <c r="N82" s="206">
        <v>1.03</v>
      </c>
      <c r="O82" s="206">
        <v>1.73</v>
      </c>
      <c r="P82" s="206">
        <v>0.05</v>
      </c>
      <c r="Q82" s="206">
        <v>5.8</v>
      </c>
      <c r="R82" s="206">
        <v>0.18</v>
      </c>
      <c r="S82" s="206">
        <v>0.23</v>
      </c>
      <c r="T82" s="206">
        <v>1.47</v>
      </c>
      <c r="U82" s="206">
        <v>9.4600000000000009</v>
      </c>
      <c r="V82" s="206">
        <v>2.31</v>
      </c>
      <c r="W82" s="206">
        <v>0.4</v>
      </c>
      <c r="X82" s="206">
        <v>0.86</v>
      </c>
      <c r="Y82" s="206">
        <v>0</v>
      </c>
      <c r="Z82" s="206">
        <v>2.42</v>
      </c>
      <c r="AA82" s="206">
        <v>0.79</v>
      </c>
      <c r="AB82" s="206">
        <v>0</v>
      </c>
      <c r="AC82" s="206">
        <v>11.1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20.79</v>
      </c>
      <c r="J83" s="206">
        <v>0.42</v>
      </c>
      <c r="K83" s="206">
        <v>2.83</v>
      </c>
      <c r="L83" s="206">
        <v>43.49</v>
      </c>
      <c r="M83" s="206">
        <v>0</v>
      </c>
      <c r="N83" s="206">
        <v>1.03</v>
      </c>
      <c r="O83" s="206">
        <v>1.73</v>
      </c>
      <c r="P83" s="206">
        <v>0.05</v>
      </c>
      <c r="Q83" s="206">
        <v>5.8</v>
      </c>
      <c r="R83" s="206">
        <v>0.18</v>
      </c>
      <c r="S83" s="206">
        <v>0.23</v>
      </c>
      <c r="T83" s="206">
        <v>1.47</v>
      </c>
      <c r="U83" s="206">
        <v>9.4600000000000009</v>
      </c>
      <c r="V83" s="206">
        <v>2.17</v>
      </c>
      <c r="W83" s="206">
        <v>0.4</v>
      </c>
      <c r="X83" s="206">
        <v>0.86</v>
      </c>
      <c r="Y83" s="206">
        <v>0</v>
      </c>
      <c r="Z83" s="206">
        <v>2.42</v>
      </c>
      <c r="AA83" s="206">
        <v>0.79</v>
      </c>
      <c r="AB83" s="206">
        <v>0</v>
      </c>
      <c r="AC83" s="206">
        <v>11.1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9.02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20.79</v>
      </c>
      <c r="J84" s="206">
        <v>0.42</v>
      </c>
      <c r="K84" s="206">
        <v>2.83</v>
      </c>
      <c r="L84" s="206">
        <v>43.49</v>
      </c>
      <c r="M84" s="206">
        <v>0</v>
      </c>
      <c r="N84" s="206">
        <v>1.03</v>
      </c>
      <c r="O84" s="206">
        <v>1.73</v>
      </c>
      <c r="P84" s="206">
        <v>0.05</v>
      </c>
      <c r="Q84" s="206">
        <v>5.8</v>
      </c>
      <c r="R84" s="206">
        <v>0.18</v>
      </c>
      <c r="S84" s="206">
        <v>0.23</v>
      </c>
      <c r="T84" s="206">
        <v>1.47</v>
      </c>
      <c r="U84" s="206">
        <v>9.4600000000000009</v>
      </c>
      <c r="V84" s="206">
        <v>2.17</v>
      </c>
      <c r="W84" s="206">
        <v>0.4</v>
      </c>
      <c r="X84" s="206">
        <v>0.86</v>
      </c>
      <c r="Y84" s="206">
        <v>0</v>
      </c>
      <c r="Z84" s="206">
        <v>2.42</v>
      </c>
      <c r="AA84" s="206">
        <v>0.79</v>
      </c>
      <c r="AB84" s="206">
        <v>0</v>
      </c>
      <c r="AC84" s="206">
        <v>11.1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9.02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20.79</v>
      </c>
      <c r="J85" s="206">
        <v>0.42</v>
      </c>
      <c r="K85" s="206">
        <v>2.83</v>
      </c>
      <c r="L85" s="206">
        <v>40.020000000000003</v>
      </c>
      <c r="M85" s="206">
        <v>0</v>
      </c>
      <c r="N85" s="206">
        <v>1.03</v>
      </c>
      <c r="O85" s="206">
        <v>1.73</v>
      </c>
      <c r="P85" s="206">
        <v>0.05</v>
      </c>
      <c r="Q85" s="206">
        <v>5.8</v>
      </c>
      <c r="R85" s="206">
        <v>0.18</v>
      </c>
      <c r="S85" s="206">
        <v>0.23</v>
      </c>
      <c r="T85" s="206">
        <v>1.47</v>
      </c>
      <c r="U85" s="206">
        <v>9.4600000000000009</v>
      </c>
      <c r="V85" s="206">
        <v>2.17</v>
      </c>
      <c r="W85" s="206">
        <v>0.4</v>
      </c>
      <c r="X85" s="206">
        <v>0.86</v>
      </c>
      <c r="Y85" s="206">
        <v>0</v>
      </c>
      <c r="Z85" s="206">
        <v>2.42</v>
      </c>
      <c r="AA85" s="206">
        <v>0.79</v>
      </c>
      <c r="AB85" s="206">
        <v>0</v>
      </c>
      <c r="AC85" s="206">
        <v>11.1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20.79</v>
      </c>
      <c r="J86" s="206">
        <v>0.42</v>
      </c>
      <c r="K86" s="206">
        <v>43.72</v>
      </c>
      <c r="L86" s="206">
        <v>43.49</v>
      </c>
      <c r="M86" s="206">
        <v>0</v>
      </c>
      <c r="N86" s="206">
        <v>1.03</v>
      </c>
      <c r="O86" s="206">
        <v>1.73</v>
      </c>
      <c r="P86" s="206">
        <v>0.05</v>
      </c>
      <c r="Q86" s="206">
        <v>5.8</v>
      </c>
      <c r="R86" s="206">
        <v>0.18</v>
      </c>
      <c r="S86" s="206">
        <v>0.23</v>
      </c>
      <c r="T86" s="206">
        <v>1.47</v>
      </c>
      <c r="U86" s="206">
        <v>9.4600000000000009</v>
      </c>
      <c r="V86" s="206">
        <v>1.31</v>
      </c>
      <c r="W86" s="206">
        <v>0.4</v>
      </c>
      <c r="X86" s="206">
        <v>0.86</v>
      </c>
      <c r="Y86" s="206">
        <v>0</v>
      </c>
      <c r="Z86" s="206">
        <v>2.42</v>
      </c>
      <c r="AA86" s="206">
        <v>0.79</v>
      </c>
      <c r="AB86" s="206">
        <v>0</v>
      </c>
      <c r="AC86" s="206">
        <v>11.1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20.79</v>
      </c>
      <c r="J87" s="206">
        <v>0.42</v>
      </c>
      <c r="K87" s="206">
        <v>43.72</v>
      </c>
      <c r="L87" s="206">
        <v>43.49</v>
      </c>
      <c r="M87" s="206">
        <v>0</v>
      </c>
      <c r="N87" s="206">
        <v>1.03</v>
      </c>
      <c r="O87" s="206">
        <v>1.73</v>
      </c>
      <c r="P87" s="206">
        <v>0.05</v>
      </c>
      <c r="Q87" s="206">
        <v>5.8</v>
      </c>
      <c r="R87" s="206">
        <v>0.18</v>
      </c>
      <c r="S87" s="206">
        <v>0.23</v>
      </c>
      <c r="T87" s="206">
        <v>1.47</v>
      </c>
      <c r="U87" s="206">
        <v>9.4600000000000009</v>
      </c>
      <c r="V87" s="206">
        <v>1.01</v>
      </c>
      <c r="W87" s="206">
        <v>0.4</v>
      </c>
      <c r="X87" s="206">
        <v>0.86</v>
      </c>
      <c r="Y87" s="206">
        <v>0</v>
      </c>
      <c r="Z87" s="206">
        <v>2.4300000000000002</v>
      </c>
      <c r="AA87" s="206">
        <v>0.79</v>
      </c>
      <c r="AB87" s="206">
        <v>0</v>
      </c>
      <c r="AC87" s="206">
        <v>11.1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20.79</v>
      </c>
      <c r="J88" s="206">
        <v>0.42</v>
      </c>
      <c r="K88" s="206">
        <v>43.72</v>
      </c>
      <c r="L88" s="206">
        <v>43.49</v>
      </c>
      <c r="M88" s="206">
        <v>0</v>
      </c>
      <c r="N88" s="206">
        <v>1.03</v>
      </c>
      <c r="O88" s="206">
        <v>1.73</v>
      </c>
      <c r="P88" s="206">
        <v>0.05</v>
      </c>
      <c r="Q88" s="206">
        <v>5.8</v>
      </c>
      <c r="R88" s="206">
        <v>2.6</v>
      </c>
      <c r="S88" s="206">
        <v>4.78</v>
      </c>
      <c r="T88" s="206">
        <v>1.47</v>
      </c>
      <c r="U88" s="206">
        <v>9.4600000000000009</v>
      </c>
      <c r="V88" s="206">
        <v>1.01</v>
      </c>
      <c r="W88" s="206">
        <v>0.4</v>
      </c>
      <c r="X88" s="206">
        <v>0.86</v>
      </c>
      <c r="Y88" s="206">
        <v>0</v>
      </c>
      <c r="Z88" s="206">
        <v>2.4300000000000002</v>
      </c>
      <c r="AA88" s="206">
        <v>0.79</v>
      </c>
      <c r="AB88" s="206">
        <v>0</v>
      </c>
      <c r="AC88" s="206">
        <v>11.1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20.79</v>
      </c>
      <c r="J89" s="206">
        <v>0.42</v>
      </c>
      <c r="K89" s="206">
        <v>43.72</v>
      </c>
      <c r="L89" s="206">
        <v>43.49</v>
      </c>
      <c r="M89" s="206">
        <v>0</v>
      </c>
      <c r="N89" s="206">
        <v>1.03</v>
      </c>
      <c r="O89" s="206">
        <v>1.73</v>
      </c>
      <c r="P89" s="206">
        <v>0.05</v>
      </c>
      <c r="Q89" s="206">
        <v>5.8</v>
      </c>
      <c r="R89" s="206">
        <v>2.6</v>
      </c>
      <c r="S89" s="206">
        <v>4.78</v>
      </c>
      <c r="T89" s="206">
        <v>1.47</v>
      </c>
      <c r="U89" s="206">
        <v>9.4600000000000009</v>
      </c>
      <c r="V89" s="206">
        <v>0.16</v>
      </c>
      <c r="W89" s="206">
        <v>0.4</v>
      </c>
      <c r="X89" s="206">
        <v>0.86</v>
      </c>
      <c r="Y89" s="206">
        <v>0</v>
      </c>
      <c r="Z89" s="206">
        <v>2.4300000000000002</v>
      </c>
      <c r="AA89" s="206">
        <v>0.79</v>
      </c>
      <c r="AB89" s="206">
        <v>0</v>
      </c>
      <c r="AC89" s="206">
        <v>-1.81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20.79</v>
      </c>
      <c r="J90" s="206">
        <v>0.42</v>
      </c>
      <c r="K90" s="206">
        <v>43.72</v>
      </c>
      <c r="L90" s="206">
        <v>43.49</v>
      </c>
      <c r="M90" s="206">
        <v>0</v>
      </c>
      <c r="N90" s="206">
        <v>1.03</v>
      </c>
      <c r="O90" s="206">
        <v>1.73</v>
      </c>
      <c r="P90" s="206">
        <v>0.05</v>
      </c>
      <c r="Q90" s="206">
        <v>5.8</v>
      </c>
      <c r="R90" s="206">
        <v>2.6</v>
      </c>
      <c r="S90" s="206">
        <v>4.78</v>
      </c>
      <c r="T90" s="206">
        <v>1.47</v>
      </c>
      <c r="U90" s="206">
        <v>9.4600000000000009</v>
      </c>
      <c r="V90" s="206">
        <v>0.16</v>
      </c>
      <c r="W90" s="206">
        <v>0.4</v>
      </c>
      <c r="X90" s="206">
        <v>0.86</v>
      </c>
      <c r="Y90" s="206">
        <v>0</v>
      </c>
      <c r="Z90" s="206">
        <v>2.4300000000000002</v>
      </c>
      <c r="AA90" s="206">
        <v>0.79</v>
      </c>
      <c r="AB90" s="206">
        <v>0</v>
      </c>
      <c r="AC90" s="206">
        <v>11.1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20.79</v>
      </c>
      <c r="J91" s="206">
        <v>0.42</v>
      </c>
      <c r="K91" s="206">
        <v>43.72</v>
      </c>
      <c r="L91" s="206">
        <v>43.49</v>
      </c>
      <c r="M91" s="206">
        <v>0</v>
      </c>
      <c r="N91" s="206">
        <v>1.03</v>
      </c>
      <c r="O91" s="206">
        <v>1.73</v>
      </c>
      <c r="P91" s="206">
        <v>0.05</v>
      </c>
      <c r="Q91" s="206">
        <v>5.8</v>
      </c>
      <c r="R91" s="206">
        <v>2.6</v>
      </c>
      <c r="S91" s="206">
        <v>4.78</v>
      </c>
      <c r="T91" s="206">
        <v>1.47</v>
      </c>
      <c r="U91" s="206">
        <v>9.4600000000000009</v>
      </c>
      <c r="V91" s="206">
        <v>0.16</v>
      </c>
      <c r="W91" s="206">
        <v>0.4</v>
      </c>
      <c r="X91" s="206">
        <v>0.86</v>
      </c>
      <c r="Y91" s="206">
        <v>0</v>
      </c>
      <c r="Z91" s="206">
        <v>2.4300000000000002</v>
      </c>
      <c r="AA91" s="206">
        <v>0.79</v>
      </c>
      <c r="AB91" s="206">
        <v>0</v>
      </c>
      <c r="AC91" s="206">
        <v>11.1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20.79</v>
      </c>
      <c r="J92" s="206">
        <v>0.42</v>
      </c>
      <c r="K92" s="206">
        <v>43.72</v>
      </c>
      <c r="L92" s="206">
        <v>43.49</v>
      </c>
      <c r="M92" s="206">
        <v>0</v>
      </c>
      <c r="N92" s="206">
        <v>1.03</v>
      </c>
      <c r="O92" s="206">
        <v>1.73</v>
      </c>
      <c r="P92" s="206">
        <v>0.05</v>
      </c>
      <c r="Q92" s="206">
        <v>5.8</v>
      </c>
      <c r="R92" s="206">
        <v>2.6</v>
      </c>
      <c r="S92" s="206">
        <v>4.78</v>
      </c>
      <c r="T92" s="206">
        <v>1.47</v>
      </c>
      <c r="U92" s="206">
        <v>9.4600000000000009</v>
      </c>
      <c r="V92" s="206">
        <v>0.16</v>
      </c>
      <c r="W92" s="206">
        <v>0.4</v>
      </c>
      <c r="X92" s="206">
        <v>0.86</v>
      </c>
      <c r="Y92" s="206">
        <v>0</v>
      </c>
      <c r="Z92" s="206">
        <v>2.4300000000000002</v>
      </c>
      <c r="AA92" s="206">
        <v>0.79</v>
      </c>
      <c r="AB92" s="206">
        <v>0</v>
      </c>
      <c r="AC92" s="206">
        <v>11.1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20.79</v>
      </c>
      <c r="J93" s="206">
        <v>0.42</v>
      </c>
      <c r="K93" s="206">
        <v>43.72</v>
      </c>
      <c r="L93" s="206">
        <v>43.49</v>
      </c>
      <c r="M93" s="206">
        <v>0</v>
      </c>
      <c r="N93" s="206">
        <v>1.03</v>
      </c>
      <c r="O93" s="206">
        <v>1.73</v>
      </c>
      <c r="P93" s="206">
        <v>0.05</v>
      </c>
      <c r="Q93" s="206">
        <v>5.8</v>
      </c>
      <c r="R93" s="206">
        <v>2.6</v>
      </c>
      <c r="S93" s="206">
        <v>4.78</v>
      </c>
      <c r="T93" s="206">
        <v>1.47</v>
      </c>
      <c r="U93" s="206">
        <v>9.4600000000000009</v>
      </c>
      <c r="V93" s="206">
        <v>4.41</v>
      </c>
      <c r="W93" s="206">
        <v>0.4</v>
      </c>
      <c r="X93" s="206">
        <v>0.86</v>
      </c>
      <c r="Y93" s="206">
        <v>0</v>
      </c>
      <c r="Z93" s="206">
        <v>2.4300000000000002</v>
      </c>
      <c r="AA93" s="206">
        <v>0.79</v>
      </c>
      <c r="AB93" s="206">
        <v>0</v>
      </c>
      <c r="AC93" s="206">
        <v>11.1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20.79</v>
      </c>
      <c r="J94" s="206">
        <v>0.42</v>
      </c>
      <c r="K94" s="206">
        <v>43.72</v>
      </c>
      <c r="L94" s="206">
        <v>43.49</v>
      </c>
      <c r="M94" s="206">
        <v>0</v>
      </c>
      <c r="N94" s="206">
        <v>1.03</v>
      </c>
      <c r="O94" s="206">
        <v>1.73</v>
      </c>
      <c r="P94" s="206">
        <v>0.05</v>
      </c>
      <c r="Q94" s="206">
        <v>5.8</v>
      </c>
      <c r="R94" s="206">
        <v>2.6</v>
      </c>
      <c r="S94" s="206">
        <v>4.78</v>
      </c>
      <c r="T94" s="206">
        <v>1.47</v>
      </c>
      <c r="U94" s="206">
        <v>9.4600000000000009</v>
      </c>
      <c r="V94" s="206">
        <v>4.6100000000000003</v>
      </c>
      <c r="W94" s="206">
        <v>0.4</v>
      </c>
      <c r="X94" s="206">
        <v>0.86</v>
      </c>
      <c r="Y94" s="206">
        <v>0</v>
      </c>
      <c r="Z94" s="206">
        <v>22.4</v>
      </c>
      <c r="AA94" s="206">
        <v>0.79</v>
      </c>
      <c r="AB94" s="206">
        <v>0</v>
      </c>
      <c r="AC94" s="206">
        <v>11.1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20.79</v>
      </c>
      <c r="J95" s="206">
        <v>0.42</v>
      </c>
      <c r="K95" s="206">
        <v>43.72</v>
      </c>
      <c r="L95" s="206">
        <v>43.49</v>
      </c>
      <c r="M95" s="206">
        <v>0</v>
      </c>
      <c r="N95" s="206">
        <v>1.03</v>
      </c>
      <c r="O95" s="206">
        <v>1.73</v>
      </c>
      <c r="P95" s="206">
        <v>0.05</v>
      </c>
      <c r="Q95" s="206">
        <v>5.8</v>
      </c>
      <c r="R95" s="206">
        <v>2.6</v>
      </c>
      <c r="S95" s="206">
        <v>4.78</v>
      </c>
      <c r="T95" s="206">
        <v>1.47</v>
      </c>
      <c r="U95" s="206">
        <v>9.4600000000000009</v>
      </c>
      <c r="V95" s="206">
        <v>4.6100000000000003</v>
      </c>
      <c r="W95" s="206">
        <v>0.4</v>
      </c>
      <c r="X95" s="206">
        <v>0.86</v>
      </c>
      <c r="Y95" s="206">
        <v>0</v>
      </c>
      <c r="Z95" s="206">
        <v>22.4</v>
      </c>
      <c r="AA95" s="206">
        <v>0.79</v>
      </c>
      <c r="AB95" s="206">
        <v>0</v>
      </c>
      <c r="AC95" s="206">
        <v>-3.93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20.79</v>
      </c>
      <c r="J96" s="206">
        <v>0.42</v>
      </c>
      <c r="K96" s="206">
        <v>43.72</v>
      </c>
      <c r="L96" s="206">
        <v>43.49</v>
      </c>
      <c r="M96" s="206">
        <v>0</v>
      </c>
      <c r="N96" s="206">
        <v>1.03</v>
      </c>
      <c r="O96" s="206">
        <v>1.73</v>
      </c>
      <c r="P96" s="206">
        <v>0.05</v>
      </c>
      <c r="Q96" s="206">
        <v>5.8</v>
      </c>
      <c r="R96" s="206">
        <v>2.6</v>
      </c>
      <c r="S96" s="206">
        <v>4.78</v>
      </c>
      <c r="T96" s="206">
        <v>1.47</v>
      </c>
      <c r="U96" s="206">
        <v>9.4600000000000009</v>
      </c>
      <c r="V96" s="206">
        <v>4.6100000000000003</v>
      </c>
      <c r="W96" s="206">
        <v>0.4</v>
      </c>
      <c r="X96" s="206">
        <v>0.86</v>
      </c>
      <c r="Y96" s="206">
        <v>0</v>
      </c>
      <c r="Z96" s="206">
        <v>37.85</v>
      </c>
      <c r="AA96" s="206">
        <v>0.79</v>
      </c>
      <c r="AB96" s="206">
        <v>0</v>
      </c>
      <c r="AC96" s="206">
        <v>-3.93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20.79</v>
      </c>
      <c r="J97" s="206">
        <v>0.42</v>
      </c>
      <c r="K97" s="206">
        <v>43.72</v>
      </c>
      <c r="L97" s="206">
        <v>43.49</v>
      </c>
      <c r="M97" s="206">
        <v>0</v>
      </c>
      <c r="N97" s="206">
        <v>1.03</v>
      </c>
      <c r="O97" s="206">
        <v>1.73</v>
      </c>
      <c r="P97" s="206">
        <v>0.05</v>
      </c>
      <c r="Q97" s="206">
        <v>5.8</v>
      </c>
      <c r="R97" s="206">
        <v>2.6</v>
      </c>
      <c r="S97" s="206">
        <v>4.78</v>
      </c>
      <c r="T97" s="206">
        <v>1.47</v>
      </c>
      <c r="U97" s="206">
        <v>9.4600000000000009</v>
      </c>
      <c r="V97" s="206">
        <v>4.6100000000000003</v>
      </c>
      <c r="W97" s="206">
        <v>0.4</v>
      </c>
      <c r="X97" s="206">
        <v>0.86</v>
      </c>
      <c r="Y97" s="206">
        <v>0</v>
      </c>
      <c r="Z97" s="206">
        <v>37.85</v>
      </c>
      <c r="AA97" s="206">
        <v>13.63</v>
      </c>
      <c r="AB97" s="206">
        <v>0</v>
      </c>
      <c r="AC97" s="206">
        <v>11.1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20.79</v>
      </c>
      <c r="J98" s="206">
        <v>0.42</v>
      </c>
      <c r="K98" s="206">
        <v>43.72</v>
      </c>
      <c r="L98" s="206">
        <v>43.49</v>
      </c>
      <c r="M98" s="206">
        <v>0</v>
      </c>
      <c r="N98" s="206">
        <v>1.03</v>
      </c>
      <c r="O98" s="206">
        <v>1.73</v>
      </c>
      <c r="P98" s="206">
        <v>0.05</v>
      </c>
      <c r="Q98" s="206">
        <v>5.8</v>
      </c>
      <c r="R98" s="206">
        <v>2.6</v>
      </c>
      <c r="S98" s="206">
        <v>4.78</v>
      </c>
      <c r="T98" s="206">
        <v>1.47</v>
      </c>
      <c r="U98" s="206">
        <v>9.4600000000000009</v>
      </c>
      <c r="V98" s="206">
        <v>4.6100000000000003</v>
      </c>
      <c r="W98" s="206">
        <v>0.4</v>
      </c>
      <c r="X98" s="206">
        <v>0.86</v>
      </c>
      <c r="Y98" s="206">
        <v>0</v>
      </c>
      <c r="Z98" s="206">
        <v>37.85</v>
      </c>
      <c r="AA98" s="206">
        <v>13.63</v>
      </c>
      <c r="AB98" s="206">
        <v>0</v>
      </c>
      <c r="AC98" s="206">
        <v>11.1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3.8485000000000033E-2</v>
      </c>
      <c r="E99">
        <f t="shared" si="0"/>
        <v>0</v>
      </c>
      <c r="F99">
        <f t="shared" si="0"/>
        <v>0</v>
      </c>
      <c r="G99">
        <f t="shared" si="0"/>
        <v>0.15566749999999985</v>
      </c>
      <c r="H99">
        <f t="shared" si="0"/>
        <v>0</v>
      </c>
      <c r="I99">
        <f t="shared" si="0"/>
        <v>0.47988499999999973</v>
      </c>
      <c r="J99">
        <f t="shared" si="0"/>
        <v>1.6965000000000025E-2</v>
      </c>
      <c r="K99">
        <f t="shared" si="0"/>
        <v>0.69787749999999915</v>
      </c>
      <c r="L99">
        <f t="shared" si="0"/>
        <v>1.0430849999999974</v>
      </c>
      <c r="M99">
        <f t="shared" si="0"/>
        <v>0</v>
      </c>
      <c r="N99">
        <f t="shared" si="0"/>
        <v>2.472000000000002E-2</v>
      </c>
      <c r="O99">
        <f t="shared" si="0"/>
        <v>4.1519999999999967E-2</v>
      </c>
      <c r="P99">
        <f t="shared" si="0"/>
        <v>2.4189999999999965E-2</v>
      </c>
      <c r="Q99">
        <f t="shared" si="0"/>
        <v>0.13920000000000007</v>
      </c>
      <c r="R99">
        <f t="shared" si="0"/>
        <v>3.7170000000000022E-2</v>
      </c>
      <c r="S99">
        <f t="shared" si="0"/>
        <v>6.3229999999999967E-2</v>
      </c>
      <c r="T99">
        <f t="shared" si="0"/>
        <v>3.5279999999999978E-2</v>
      </c>
      <c r="U99">
        <f t="shared" si="0"/>
        <v>0.22704000000000027</v>
      </c>
      <c r="V99">
        <f t="shared" si="0"/>
        <v>5.8277500000000031E-2</v>
      </c>
      <c r="W99">
        <f t="shared" si="0"/>
        <v>4.5037500000000119E-2</v>
      </c>
      <c r="X99">
        <f t="shared" si="0"/>
        <v>9.6562500000000231E-2</v>
      </c>
      <c r="Y99">
        <f t="shared" si="0"/>
        <v>0</v>
      </c>
      <c r="Z99">
        <f t="shared" si="0"/>
        <v>0.29836499999999949</v>
      </c>
      <c r="AA99">
        <f t="shared" si="0"/>
        <v>9.6000000000000349E-2</v>
      </c>
      <c r="AB99">
        <f t="shared" si="0"/>
        <v>0</v>
      </c>
      <c r="AC99">
        <f t="shared" si="0"/>
        <v>0.23585500000000043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0.22848999999999997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-14.18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1.5930000000000007E-2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0.22</v>
      </c>
      <c r="E3" s="206">
        <v>0</v>
      </c>
      <c r="F3" s="206">
        <v>0</v>
      </c>
      <c r="G3" s="206">
        <v>0.95</v>
      </c>
      <c r="H3" s="206">
        <v>0</v>
      </c>
      <c r="I3" s="206">
        <v>2.39</v>
      </c>
      <c r="J3" s="206">
        <v>0.05</v>
      </c>
      <c r="K3" s="206">
        <v>1.31</v>
      </c>
      <c r="L3" s="206">
        <v>1.42</v>
      </c>
      <c r="M3" s="206">
        <v>0.04</v>
      </c>
      <c r="N3" s="206">
        <v>0.09</v>
      </c>
      <c r="O3" s="206">
        <v>0.1</v>
      </c>
      <c r="P3" s="206">
        <v>4.3499999999999996</v>
      </c>
      <c r="Q3" s="206">
        <v>0.4</v>
      </c>
      <c r="R3" s="206">
        <v>0.56999999999999995</v>
      </c>
      <c r="S3" s="206">
        <v>0.59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0.22</v>
      </c>
      <c r="E4" s="206">
        <v>0</v>
      </c>
      <c r="F4" s="206">
        <v>0</v>
      </c>
      <c r="G4" s="206">
        <v>0.95</v>
      </c>
      <c r="H4" s="206">
        <v>0</v>
      </c>
      <c r="I4" s="206">
        <v>2.39</v>
      </c>
      <c r="J4" s="206">
        <v>0.05</v>
      </c>
      <c r="K4" s="206">
        <v>1.31</v>
      </c>
      <c r="L4" s="206">
        <v>1.42</v>
      </c>
      <c r="M4" s="206">
        <v>0.04</v>
      </c>
      <c r="N4" s="206">
        <v>0.09</v>
      </c>
      <c r="O4" s="206">
        <v>0.1</v>
      </c>
      <c r="P4" s="206">
        <v>4.3499999999999996</v>
      </c>
      <c r="Q4" s="206">
        <v>0.4</v>
      </c>
      <c r="R4" s="206">
        <v>0.56999999999999995</v>
      </c>
      <c r="S4" s="206">
        <v>0.59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0.22</v>
      </c>
      <c r="E5" s="206">
        <v>0</v>
      </c>
      <c r="F5" s="206">
        <v>0</v>
      </c>
      <c r="G5" s="206">
        <v>0.95</v>
      </c>
      <c r="H5" s="206">
        <v>0</v>
      </c>
      <c r="I5" s="206">
        <v>2.39</v>
      </c>
      <c r="J5" s="206">
        <v>0.05</v>
      </c>
      <c r="K5" s="206">
        <v>1.31</v>
      </c>
      <c r="L5" s="206">
        <v>1.42</v>
      </c>
      <c r="M5" s="206">
        <v>0.04</v>
      </c>
      <c r="N5" s="206">
        <v>0.09</v>
      </c>
      <c r="O5" s="206">
        <v>0.1</v>
      </c>
      <c r="P5" s="206">
        <v>4.3499999999999996</v>
      </c>
      <c r="Q5" s="206">
        <v>0.4</v>
      </c>
      <c r="R5" s="206">
        <v>0.56999999999999995</v>
      </c>
      <c r="S5" s="206">
        <v>0.59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0.22</v>
      </c>
      <c r="E6" s="206">
        <v>0</v>
      </c>
      <c r="F6" s="206">
        <v>0</v>
      </c>
      <c r="G6" s="206">
        <v>0.95</v>
      </c>
      <c r="H6" s="206">
        <v>0</v>
      </c>
      <c r="I6" s="206">
        <v>2.39</v>
      </c>
      <c r="J6" s="206">
        <v>0.05</v>
      </c>
      <c r="K6" s="206">
        <v>1.31</v>
      </c>
      <c r="L6" s="206">
        <v>1.42</v>
      </c>
      <c r="M6" s="206">
        <v>0.04</v>
      </c>
      <c r="N6" s="206">
        <v>0.09</v>
      </c>
      <c r="O6" s="206">
        <v>0.1</v>
      </c>
      <c r="P6" s="206">
        <v>4.3499999999999996</v>
      </c>
      <c r="Q6" s="206">
        <v>0.4</v>
      </c>
      <c r="R6" s="206">
        <v>0.56999999999999995</v>
      </c>
      <c r="S6" s="206">
        <v>0.59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0.22</v>
      </c>
      <c r="E7" s="206">
        <v>0</v>
      </c>
      <c r="F7" s="206">
        <v>0</v>
      </c>
      <c r="G7" s="206">
        <v>0.95</v>
      </c>
      <c r="H7" s="206">
        <v>0</v>
      </c>
      <c r="I7" s="206">
        <v>2.39</v>
      </c>
      <c r="J7" s="206">
        <v>0.05</v>
      </c>
      <c r="K7" s="206">
        <v>1.31</v>
      </c>
      <c r="L7" s="206">
        <v>1.42</v>
      </c>
      <c r="M7" s="206">
        <v>0.04</v>
      </c>
      <c r="N7" s="206">
        <v>0.09</v>
      </c>
      <c r="O7" s="206">
        <v>0.1</v>
      </c>
      <c r="P7" s="206">
        <v>4.3499999999999996</v>
      </c>
      <c r="Q7" s="206">
        <v>0.4</v>
      </c>
      <c r="R7" s="206">
        <v>0.56999999999999995</v>
      </c>
      <c r="S7" s="206">
        <v>0.59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4.07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0.22</v>
      </c>
      <c r="E8" s="206">
        <v>0</v>
      </c>
      <c r="F8" s="206">
        <v>0</v>
      </c>
      <c r="G8" s="206">
        <v>0.95</v>
      </c>
      <c r="H8" s="206">
        <v>0</v>
      </c>
      <c r="I8" s="206">
        <v>2.39</v>
      </c>
      <c r="J8" s="206">
        <v>0.05</v>
      </c>
      <c r="K8" s="206">
        <v>0.83</v>
      </c>
      <c r="L8" s="206">
        <v>1.42</v>
      </c>
      <c r="M8" s="206">
        <v>0.04</v>
      </c>
      <c r="N8" s="206">
        <v>0.09</v>
      </c>
      <c r="O8" s="206">
        <v>0.1</v>
      </c>
      <c r="P8" s="206">
        <v>4.3499999999999996</v>
      </c>
      <c r="Q8" s="206">
        <v>0.4</v>
      </c>
      <c r="R8" s="206">
        <v>0.44</v>
      </c>
      <c r="S8" s="206">
        <v>0.59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4.07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0.22</v>
      </c>
      <c r="E9" s="206">
        <v>0</v>
      </c>
      <c r="F9" s="206">
        <v>0</v>
      </c>
      <c r="G9" s="206">
        <v>0.95</v>
      </c>
      <c r="H9" s="206">
        <v>0</v>
      </c>
      <c r="I9" s="206">
        <v>2.39</v>
      </c>
      <c r="J9" s="206">
        <v>0.05</v>
      </c>
      <c r="K9" s="206">
        <v>0.82</v>
      </c>
      <c r="L9" s="206">
        <v>1.42</v>
      </c>
      <c r="M9" s="206">
        <v>0.04</v>
      </c>
      <c r="N9" s="206">
        <v>0.09</v>
      </c>
      <c r="O9" s="206">
        <v>0.1</v>
      </c>
      <c r="P9" s="206">
        <v>4.3499999999999996</v>
      </c>
      <c r="Q9" s="206">
        <v>0.4</v>
      </c>
      <c r="R9" s="206">
        <v>0.3</v>
      </c>
      <c r="S9" s="206">
        <v>0.59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4.07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0.22</v>
      </c>
      <c r="E10" s="206">
        <v>0</v>
      </c>
      <c r="F10" s="206">
        <v>0</v>
      </c>
      <c r="G10" s="206">
        <v>0.95</v>
      </c>
      <c r="H10" s="206">
        <v>0</v>
      </c>
      <c r="I10" s="206">
        <v>2.39</v>
      </c>
      <c r="J10" s="206">
        <v>0.05</v>
      </c>
      <c r="K10" s="206">
        <v>0.83</v>
      </c>
      <c r="L10" s="206">
        <v>1.42</v>
      </c>
      <c r="M10" s="206">
        <v>0.04</v>
      </c>
      <c r="N10" s="206">
        <v>0.09</v>
      </c>
      <c r="O10" s="206">
        <v>0.1</v>
      </c>
      <c r="P10" s="206">
        <v>4.3499999999999996</v>
      </c>
      <c r="Q10" s="206">
        <v>0.4</v>
      </c>
      <c r="R10" s="206">
        <v>0.28999999999999998</v>
      </c>
      <c r="S10" s="206">
        <v>0.3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4.07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0.22</v>
      </c>
      <c r="E11" s="206">
        <v>0</v>
      </c>
      <c r="F11" s="206">
        <v>0</v>
      </c>
      <c r="G11" s="206">
        <v>0.95</v>
      </c>
      <c r="H11" s="206">
        <v>0</v>
      </c>
      <c r="I11" s="206">
        <v>2.39</v>
      </c>
      <c r="J11" s="206">
        <v>0.05</v>
      </c>
      <c r="K11" s="206">
        <v>0.82</v>
      </c>
      <c r="L11" s="206">
        <v>1.42</v>
      </c>
      <c r="M11" s="206">
        <v>0.04</v>
      </c>
      <c r="N11" s="206">
        <v>0.09</v>
      </c>
      <c r="O11" s="206">
        <v>0.1</v>
      </c>
      <c r="P11" s="206">
        <v>4.3499999999999996</v>
      </c>
      <c r="Q11" s="206">
        <v>0.4</v>
      </c>
      <c r="R11" s="206">
        <v>0.28999999999999998</v>
      </c>
      <c r="S11" s="206">
        <v>0.3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4.07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0.22</v>
      </c>
      <c r="E12" s="206">
        <v>0</v>
      </c>
      <c r="F12" s="206">
        <v>0</v>
      </c>
      <c r="G12" s="206">
        <v>0.95</v>
      </c>
      <c r="H12" s="206">
        <v>0</v>
      </c>
      <c r="I12" s="206">
        <v>2.39</v>
      </c>
      <c r="J12" s="206">
        <v>0.05</v>
      </c>
      <c r="K12" s="206">
        <v>0.83</v>
      </c>
      <c r="L12" s="206">
        <v>1.42</v>
      </c>
      <c r="M12" s="206">
        <v>0.04</v>
      </c>
      <c r="N12" s="206">
        <v>0.09</v>
      </c>
      <c r="O12" s="206">
        <v>0.1</v>
      </c>
      <c r="P12" s="206">
        <v>4.3499999999999996</v>
      </c>
      <c r="Q12" s="206">
        <v>0.4</v>
      </c>
      <c r="R12" s="206">
        <v>0.28999999999999998</v>
      </c>
      <c r="S12" s="206">
        <v>0.3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4.07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0.22</v>
      </c>
      <c r="E13" s="206">
        <v>0</v>
      </c>
      <c r="F13" s="206">
        <v>0</v>
      </c>
      <c r="G13" s="206">
        <v>0.95</v>
      </c>
      <c r="H13" s="206">
        <v>0</v>
      </c>
      <c r="I13" s="206">
        <v>2.39</v>
      </c>
      <c r="J13" s="206">
        <v>0.05</v>
      </c>
      <c r="K13" s="206">
        <v>0.82</v>
      </c>
      <c r="L13" s="206">
        <v>1.42</v>
      </c>
      <c r="M13" s="206">
        <v>0.04</v>
      </c>
      <c r="N13" s="206">
        <v>0.09</v>
      </c>
      <c r="O13" s="206">
        <v>0.1</v>
      </c>
      <c r="P13" s="206">
        <v>4.3499999999999996</v>
      </c>
      <c r="Q13" s="206">
        <v>0.4</v>
      </c>
      <c r="R13" s="206">
        <v>0.28999999999999998</v>
      </c>
      <c r="S13" s="206">
        <v>0.3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4.07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0.22</v>
      </c>
      <c r="E14" s="206">
        <v>0</v>
      </c>
      <c r="F14" s="206">
        <v>0</v>
      </c>
      <c r="G14" s="206">
        <v>0.95</v>
      </c>
      <c r="H14" s="206">
        <v>0</v>
      </c>
      <c r="I14" s="206">
        <v>2.39</v>
      </c>
      <c r="J14" s="206">
        <v>0.05</v>
      </c>
      <c r="K14" s="206">
        <v>0.83</v>
      </c>
      <c r="L14" s="206">
        <v>1.42</v>
      </c>
      <c r="M14" s="206">
        <v>0.04</v>
      </c>
      <c r="N14" s="206">
        <v>0.09</v>
      </c>
      <c r="O14" s="206">
        <v>0.1</v>
      </c>
      <c r="P14" s="206">
        <v>4.3499999999999996</v>
      </c>
      <c r="Q14" s="206">
        <v>0.4</v>
      </c>
      <c r="R14" s="206">
        <v>0.28999999999999998</v>
      </c>
      <c r="S14" s="206">
        <v>0.3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4.07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0.22</v>
      </c>
      <c r="E15" s="206">
        <v>0</v>
      </c>
      <c r="F15" s="206">
        <v>0</v>
      </c>
      <c r="G15" s="206">
        <v>0.95</v>
      </c>
      <c r="H15" s="206">
        <v>0</v>
      </c>
      <c r="I15" s="206">
        <v>2.39</v>
      </c>
      <c r="J15" s="206">
        <v>0.05</v>
      </c>
      <c r="K15" s="206">
        <v>0.82</v>
      </c>
      <c r="L15" s="206">
        <v>1.42</v>
      </c>
      <c r="M15" s="206">
        <v>0.04</v>
      </c>
      <c r="N15" s="206">
        <v>0.09</v>
      </c>
      <c r="O15" s="206">
        <v>0.1</v>
      </c>
      <c r="P15" s="206">
        <v>4.3499999999999996</v>
      </c>
      <c r="Q15" s="206">
        <v>0.4</v>
      </c>
      <c r="R15" s="206">
        <v>0.28999999999999998</v>
      </c>
      <c r="S15" s="206">
        <v>0.3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4.07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0.22</v>
      </c>
      <c r="E16" s="206">
        <v>0</v>
      </c>
      <c r="F16" s="206">
        <v>0</v>
      </c>
      <c r="G16" s="206">
        <v>0.95</v>
      </c>
      <c r="H16" s="206">
        <v>0</v>
      </c>
      <c r="I16" s="206">
        <v>2.39</v>
      </c>
      <c r="J16" s="206">
        <v>0.05</v>
      </c>
      <c r="K16" s="206">
        <v>0.83</v>
      </c>
      <c r="L16" s="206">
        <v>1.42</v>
      </c>
      <c r="M16" s="206">
        <v>0.04</v>
      </c>
      <c r="N16" s="206">
        <v>0.09</v>
      </c>
      <c r="O16" s="206">
        <v>0.1</v>
      </c>
      <c r="P16" s="206">
        <v>4.3499999999999996</v>
      </c>
      <c r="Q16" s="206">
        <v>0.4</v>
      </c>
      <c r="R16" s="206">
        <v>0.28999999999999998</v>
      </c>
      <c r="S16" s="206">
        <v>0.3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4.07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0.22</v>
      </c>
      <c r="E17" s="206">
        <v>0</v>
      </c>
      <c r="F17" s="206">
        <v>0</v>
      </c>
      <c r="G17" s="206">
        <v>0.95</v>
      </c>
      <c r="H17" s="206">
        <v>0</v>
      </c>
      <c r="I17" s="206">
        <v>2.39</v>
      </c>
      <c r="J17" s="206">
        <v>0.05</v>
      </c>
      <c r="K17" s="206">
        <v>0.82</v>
      </c>
      <c r="L17" s="206">
        <v>1.42</v>
      </c>
      <c r="M17" s="206">
        <v>0.04</v>
      </c>
      <c r="N17" s="206">
        <v>0.09</v>
      </c>
      <c r="O17" s="206">
        <v>0.1</v>
      </c>
      <c r="P17" s="206">
        <v>4.3499999999999996</v>
      </c>
      <c r="Q17" s="206">
        <v>0.4</v>
      </c>
      <c r="R17" s="206">
        <v>0.28999999999999998</v>
      </c>
      <c r="S17" s="206">
        <v>0.3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4.07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0.22</v>
      </c>
      <c r="E18" s="206">
        <v>0</v>
      </c>
      <c r="F18" s="206">
        <v>0</v>
      </c>
      <c r="G18" s="206">
        <v>0.95</v>
      </c>
      <c r="H18" s="206">
        <v>0</v>
      </c>
      <c r="I18" s="206">
        <v>2.39</v>
      </c>
      <c r="J18" s="206">
        <v>0.05</v>
      </c>
      <c r="K18" s="206">
        <v>0.83</v>
      </c>
      <c r="L18" s="206">
        <v>1.42</v>
      </c>
      <c r="M18" s="206">
        <v>0.04</v>
      </c>
      <c r="N18" s="206">
        <v>0.09</v>
      </c>
      <c r="O18" s="206">
        <v>0.1</v>
      </c>
      <c r="P18" s="206">
        <v>4.3499999999999996</v>
      </c>
      <c r="Q18" s="206">
        <v>0.4</v>
      </c>
      <c r="R18" s="206">
        <v>0.28999999999999998</v>
      </c>
      <c r="S18" s="206">
        <v>0.3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4.07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0.22</v>
      </c>
      <c r="E19" s="206">
        <v>0</v>
      </c>
      <c r="F19" s="206">
        <v>0</v>
      </c>
      <c r="G19" s="206">
        <v>0.95</v>
      </c>
      <c r="H19" s="206">
        <v>0</v>
      </c>
      <c r="I19" s="206">
        <v>2.39</v>
      </c>
      <c r="J19" s="206">
        <v>0.05</v>
      </c>
      <c r="K19" s="206">
        <v>0.82</v>
      </c>
      <c r="L19" s="206">
        <v>1.42</v>
      </c>
      <c r="M19" s="206">
        <v>0.04</v>
      </c>
      <c r="N19" s="206">
        <v>0.09</v>
      </c>
      <c r="O19" s="206">
        <v>0.1</v>
      </c>
      <c r="P19" s="206">
        <v>4.3499999999999996</v>
      </c>
      <c r="Q19" s="206">
        <v>0.4</v>
      </c>
      <c r="R19" s="206">
        <v>0.28999999999999998</v>
      </c>
      <c r="S19" s="206">
        <v>0.3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4.07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0.22</v>
      </c>
      <c r="E20" s="206">
        <v>0</v>
      </c>
      <c r="F20" s="206">
        <v>0</v>
      </c>
      <c r="G20" s="206">
        <v>0.95</v>
      </c>
      <c r="H20" s="206">
        <v>0</v>
      </c>
      <c r="I20" s="206">
        <v>2.39</v>
      </c>
      <c r="J20" s="206">
        <v>0.05</v>
      </c>
      <c r="K20" s="206">
        <v>0.83</v>
      </c>
      <c r="L20" s="206">
        <v>1.42</v>
      </c>
      <c r="M20" s="206">
        <v>0.04</v>
      </c>
      <c r="N20" s="206">
        <v>0.09</v>
      </c>
      <c r="O20" s="206">
        <v>0.1</v>
      </c>
      <c r="P20" s="206">
        <v>4.3499999999999996</v>
      </c>
      <c r="Q20" s="206">
        <v>0.4</v>
      </c>
      <c r="R20" s="206">
        <v>0.28999999999999998</v>
      </c>
      <c r="S20" s="206">
        <v>0.3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4.07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0.22</v>
      </c>
      <c r="E21" s="206">
        <v>0</v>
      </c>
      <c r="F21" s="206">
        <v>0</v>
      </c>
      <c r="G21" s="206">
        <v>0.95</v>
      </c>
      <c r="H21" s="206">
        <v>0</v>
      </c>
      <c r="I21" s="206">
        <v>2.39</v>
      </c>
      <c r="J21" s="206">
        <v>0.05</v>
      </c>
      <c r="K21" s="206">
        <v>0.82</v>
      </c>
      <c r="L21" s="206">
        <v>1.42</v>
      </c>
      <c r="M21" s="206">
        <v>0.04</v>
      </c>
      <c r="N21" s="206">
        <v>0.09</v>
      </c>
      <c r="O21" s="206">
        <v>0.1</v>
      </c>
      <c r="P21" s="206">
        <v>4.3499999999999996</v>
      </c>
      <c r="Q21" s="206">
        <v>0.4</v>
      </c>
      <c r="R21" s="206">
        <v>0.28999999999999998</v>
      </c>
      <c r="S21" s="206">
        <v>0.3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4.07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0.22</v>
      </c>
      <c r="E22" s="206">
        <v>0</v>
      </c>
      <c r="F22" s="206">
        <v>0</v>
      </c>
      <c r="G22" s="206">
        <v>0.95</v>
      </c>
      <c r="H22" s="206">
        <v>0</v>
      </c>
      <c r="I22" s="206">
        <v>2.39</v>
      </c>
      <c r="J22" s="206">
        <v>0.05</v>
      </c>
      <c r="K22" s="206">
        <v>0.83</v>
      </c>
      <c r="L22" s="206">
        <v>1.42</v>
      </c>
      <c r="M22" s="206">
        <v>0.04</v>
      </c>
      <c r="N22" s="206">
        <v>0.09</v>
      </c>
      <c r="O22" s="206">
        <v>0.1</v>
      </c>
      <c r="P22" s="206">
        <v>4.3499999999999996</v>
      </c>
      <c r="Q22" s="206">
        <v>0.4</v>
      </c>
      <c r="R22" s="206">
        <v>0.28999999999999998</v>
      </c>
      <c r="S22" s="206">
        <v>0.3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4.07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0.22</v>
      </c>
      <c r="E23" s="206">
        <v>0</v>
      </c>
      <c r="F23" s="206">
        <v>0</v>
      </c>
      <c r="G23" s="206">
        <v>0.95</v>
      </c>
      <c r="H23" s="206">
        <v>0</v>
      </c>
      <c r="I23" s="206">
        <v>2.39</v>
      </c>
      <c r="J23" s="206">
        <v>0.05</v>
      </c>
      <c r="K23" s="206">
        <v>0.85</v>
      </c>
      <c r="L23" s="206">
        <v>1.45</v>
      </c>
      <c r="M23" s="206">
        <v>0.04</v>
      </c>
      <c r="N23" s="206">
        <v>0.09</v>
      </c>
      <c r="O23" s="206">
        <v>0.1</v>
      </c>
      <c r="P23" s="206">
        <v>4.3499999999999996</v>
      </c>
      <c r="Q23" s="206">
        <v>0.4</v>
      </c>
      <c r="R23" s="206">
        <v>0.34</v>
      </c>
      <c r="S23" s="206">
        <v>0.32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0.22</v>
      </c>
      <c r="E24" s="206">
        <v>0</v>
      </c>
      <c r="F24" s="206">
        <v>0</v>
      </c>
      <c r="G24" s="206">
        <v>0.95</v>
      </c>
      <c r="H24" s="206">
        <v>0</v>
      </c>
      <c r="I24" s="206">
        <v>2.39</v>
      </c>
      <c r="J24" s="206">
        <v>0.05</v>
      </c>
      <c r="K24" s="206">
        <v>0.86</v>
      </c>
      <c r="L24" s="206">
        <v>1.45</v>
      </c>
      <c r="M24" s="206">
        <v>0.04</v>
      </c>
      <c r="N24" s="206">
        <v>0.09</v>
      </c>
      <c r="O24" s="206">
        <v>0.1</v>
      </c>
      <c r="P24" s="206">
        <v>4.3499999999999996</v>
      </c>
      <c r="Q24" s="206">
        <v>0.4</v>
      </c>
      <c r="R24" s="206">
        <v>0.34</v>
      </c>
      <c r="S24" s="206">
        <v>0.32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0.22</v>
      </c>
      <c r="E25" s="206">
        <v>0</v>
      </c>
      <c r="F25" s="206">
        <v>0</v>
      </c>
      <c r="G25" s="206">
        <v>0.95</v>
      </c>
      <c r="H25" s="206">
        <v>0</v>
      </c>
      <c r="I25" s="206">
        <v>2.39</v>
      </c>
      <c r="J25" s="206">
        <v>0.05</v>
      </c>
      <c r="K25" s="206">
        <v>1.31</v>
      </c>
      <c r="L25" s="206">
        <v>1.45</v>
      </c>
      <c r="M25" s="206">
        <v>0.04</v>
      </c>
      <c r="N25" s="206">
        <v>0.09</v>
      </c>
      <c r="O25" s="206">
        <v>0.1</v>
      </c>
      <c r="P25" s="206">
        <v>4.3499999999999996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0.22</v>
      </c>
      <c r="E26" s="206">
        <v>0</v>
      </c>
      <c r="F26" s="206">
        <v>0</v>
      </c>
      <c r="G26" s="206">
        <v>0.95</v>
      </c>
      <c r="H26" s="206">
        <v>0</v>
      </c>
      <c r="I26" s="206">
        <v>2.39</v>
      </c>
      <c r="J26" s="206">
        <v>0.05</v>
      </c>
      <c r="K26" s="206">
        <v>1.31</v>
      </c>
      <c r="L26" s="206">
        <v>1.45</v>
      </c>
      <c r="M26" s="206">
        <v>0.04</v>
      </c>
      <c r="N26" s="206">
        <v>0.09</v>
      </c>
      <c r="O26" s="206">
        <v>0.1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2.39</v>
      </c>
      <c r="J27" s="206">
        <v>0.05</v>
      </c>
      <c r="K27" s="206">
        <v>1.31</v>
      </c>
      <c r="L27" s="206">
        <v>1.45</v>
      </c>
      <c r="M27" s="206">
        <v>0.04</v>
      </c>
      <c r="N27" s="206">
        <v>0.09</v>
      </c>
      <c r="O27" s="206">
        <v>0.1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4.07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2.39</v>
      </c>
      <c r="J28" s="206">
        <v>0.05</v>
      </c>
      <c r="K28" s="206">
        <v>1.31</v>
      </c>
      <c r="L28" s="206">
        <v>1.45</v>
      </c>
      <c r="M28" s="206">
        <v>0.04</v>
      </c>
      <c r="N28" s="206">
        <v>0.09</v>
      </c>
      <c r="O28" s="206">
        <v>0.1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4.07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2.39</v>
      </c>
      <c r="J29" s="206">
        <v>0.05</v>
      </c>
      <c r="K29" s="206">
        <v>1.31</v>
      </c>
      <c r="L29" s="206">
        <v>1.45</v>
      </c>
      <c r="M29" s="206">
        <v>0.04</v>
      </c>
      <c r="N29" s="206">
        <v>0.09</v>
      </c>
      <c r="O29" s="206">
        <v>0.1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4.07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2.39</v>
      </c>
      <c r="J30" s="206">
        <v>0.05</v>
      </c>
      <c r="K30" s="206">
        <v>1.31</v>
      </c>
      <c r="L30" s="206">
        <v>1.45</v>
      </c>
      <c r="M30" s="206">
        <v>0.04</v>
      </c>
      <c r="N30" s="206">
        <v>0.09</v>
      </c>
      <c r="O30" s="206">
        <v>0.1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4.07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2.39</v>
      </c>
      <c r="J31" s="206">
        <v>0.05</v>
      </c>
      <c r="K31" s="206">
        <v>1.31</v>
      </c>
      <c r="L31" s="206">
        <v>1.45</v>
      </c>
      <c r="M31" s="206">
        <v>0.04</v>
      </c>
      <c r="N31" s="206">
        <v>0.09</v>
      </c>
      <c r="O31" s="206">
        <v>0.1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4.07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2.39</v>
      </c>
      <c r="J32" s="206">
        <v>0.05</v>
      </c>
      <c r="K32" s="206">
        <v>1.31</v>
      </c>
      <c r="L32" s="206">
        <v>1.45</v>
      </c>
      <c r="M32" s="206">
        <v>0.04</v>
      </c>
      <c r="N32" s="206">
        <v>0.09</v>
      </c>
      <c r="O32" s="206">
        <v>0.1</v>
      </c>
      <c r="P32" s="206">
        <v>4.3499999999999996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4.07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2.39</v>
      </c>
      <c r="J33" s="206">
        <v>0.05</v>
      </c>
      <c r="K33" s="206">
        <v>1.31</v>
      </c>
      <c r="L33" s="206">
        <v>1.45</v>
      </c>
      <c r="M33" s="206">
        <v>0.04</v>
      </c>
      <c r="N33" s="206">
        <v>0.09</v>
      </c>
      <c r="O33" s="206">
        <v>0.1</v>
      </c>
      <c r="P33" s="206">
        <v>4.3499999999999996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4.07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2.39</v>
      </c>
      <c r="J34" s="206">
        <v>0.05</v>
      </c>
      <c r="K34" s="206">
        <v>1.31</v>
      </c>
      <c r="L34" s="206">
        <v>1.45</v>
      </c>
      <c r="M34" s="206">
        <v>0.04</v>
      </c>
      <c r="N34" s="206">
        <v>0.09</v>
      </c>
      <c r="O34" s="206">
        <v>0.1</v>
      </c>
      <c r="P34" s="206">
        <v>4.3499999999999996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2.67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4.07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2.39</v>
      </c>
      <c r="J35" s="206">
        <v>0.05</v>
      </c>
      <c r="K35" s="206">
        <v>1.31</v>
      </c>
      <c r="L35" s="206">
        <v>1.45</v>
      </c>
      <c r="M35" s="206">
        <v>0.04</v>
      </c>
      <c r="N35" s="206">
        <v>0.09</v>
      </c>
      <c r="O35" s="206">
        <v>0.1</v>
      </c>
      <c r="P35" s="206">
        <v>4.3499999999999996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2.67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4.07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2.39</v>
      </c>
      <c r="J36" s="206">
        <v>0.05</v>
      </c>
      <c r="K36" s="206">
        <v>1.31</v>
      </c>
      <c r="L36" s="206">
        <v>1.45</v>
      </c>
      <c r="M36" s="206">
        <v>0.04</v>
      </c>
      <c r="N36" s="206">
        <v>0.09</v>
      </c>
      <c r="O36" s="206">
        <v>0.1</v>
      </c>
      <c r="P36" s="206">
        <v>4.3499999999999996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2.67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4.07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2.39</v>
      </c>
      <c r="J37" s="206">
        <v>0.05</v>
      </c>
      <c r="K37" s="206">
        <v>1.31</v>
      </c>
      <c r="L37" s="206">
        <v>1.45</v>
      </c>
      <c r="M37" s="206">
        <v>0.04</v>
      </c>
      <c r="N37" s="206">
        <v>0.09</v>
      </c>
      <c r="O37" s="206">
        <v>0.1</v>
      </c>
      <c r="P37" s="206">
        <v>4.3499999999999996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4.07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2.39</v>
      </c>
      <c r="J38" s="206">
        <v>0.05</v>
      </c>
      <c r="K38" s="206">
        <v>1.31</v>
      </c>
      <c r="L38" s="206">
        <v>1.45</v>
      </c>
      <c r="M38" s="206">
        <v>0.04</v>
      </c>
      <c r="N38" s="206">
        <v>0.09</v>
      </c>
      <c r="O38" s="206">
        <v>0.1</v>
      </c>
      <c r="P38" s="206">
        <v>4.3499999999999996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4.07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2.39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</v>
      </c>
      <c r="P39" s="206">
        <v>4.3499999999999996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4.07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2.39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</v>
      </c>
      <c r="P40" s="206">
        <v>4.3499999999999996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4.07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1.45</v>
      </c>
      <c r="M41" s="206">
        <v>0.04</v>
      </c>
      <c r="N41" s="206">
        <v>0.09</v>
      </c>
      <c r="O41" s="206">
        <v>0.1</v>
      </c>
      <c r="P41" s="206">
        <v>4.3499999999999996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4.07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1.34</v>
      </c>
      <c r="M42" s="206">
        <v>0.04</v>
      </c>
      <c r="N42" s="206">
        <v>0.09</v>
      </c>
      <c r="O42" s="206">
        <v>0.1</v>
      </c>
      <c r="P42" s="206">
        <v>4.3499999999999996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4.07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1.27</v>
      </c>
      <c r="M43" s="206">
        <v>0.04</v>
      </c>
      <c r="N43" s="206">
        <v>0.09</v>
      </c>
      <c r="O43" s="206">
        <v>0.1</v>
      </c>
      <c r="P43" s="206">
        <v>4.3499999999999996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4.07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1.27</v>
      </c>
      <c r="M44" s="206">
        <v>0.04</v>
      </c>
      <c r="N44" s="206">
        <v>0.09</v>
      </c>
      <c r="O44" s="206">
        <v>0.1</v>
      </c>
      <c r="P44" s="206">
        <v>4.3499999999999996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4.07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1.19</v>
      </c>
      <c r="M45" s="206">
        <v>0.04</v>
      </c>
      <c r="N45" s="206">
        <v>0.09</v>
      </c>
      <c r="O45" s="206">
        <v>0.1</v>
      </c>
      <c r="P45" s="206">
        <v>4.3499999999999996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4.07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1.19</v>
      </c>
      <c r="M46" s="206">
        <v>0.04</v>
      </c>
      <c r="N46" s="206">
        <v>0.09</v>
      </c>
      <c r="O46" s="206">
        <v>0.1</v>
      </c>
      <c r="P46" s="206">
        <v>4.3499999999999996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4.07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1.45</v>
      </c>
      <c r="M47" s="206">
        <v>0.04</v>
      </c>
      <c r="N47" s="206">
        <v>0.09</v>
      </c>
      <c r="O47" s="206">
        <v>0.1</v>
      </c>
      <c r="P47" s="206">
        <v>4.3499999999999996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4.07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1.45</v>
      </c>
      <c r="M48" s="206">
        <v>0.04</v>
      </c>
      <c r="N48" s="206">
        <v>0.09</v>
      </c>
      <c r="O48" s="206">
        <v>0.1</v>
      </c>
      <c r="P48" s="206">
        <v>4.3499999999999996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4.07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1.45</v>
      </c>
      <c r="M49" s="206">
        <v>0.04</v>
      </c>
      <c r="N49" s="206">
        <v>0.09</v>
      </c>
      <c r="O49" s="206">
        <v>0.1</v>
      </c>
      <c r="P49" s="206">
        <v>4.3499999999999996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4.07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1.45</v>
      </c>
      <c r="M50" s="206">
        <v>0.04</v>
      </c>
      <c r="N50" s="206">
        <v>0.09</v>
      </c>
      <c r="O50" s="206">
        <v>0.1</v>
      </c>
      <c r="P50" s="206">
        <v>4.3499999999999996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4.07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1.45</v>
      </c>
      <c r="M51" s="206">
        <v>0.04</v>
      </c>
      <c r="N51" s="206">
        <v>0.09</v>
      </c>
      <c r="O51" s="206">
        <v>0.1</v>
      </c>
      <c r="P51" s="206">
        <v>4.3499999999999996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4.07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1.45</v>
      </c>
      <c r="M52" s="206">
        <v>0.04</v>
      </c>
      <c r="N52" s="206">
        <v>0.09</v>
      </c>
      <c r="O52" s="206">
        <v>0.1</v>
      </c>
      <c r="P52" s="206">
        <v>4.3499999999999996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1.45</v>
      </c>
      <c r="M53" s="206">
        <v>0.04</v>
      </c>
      <c r="N53" s="206">
        <v>0.09</v>
      </c>
      <c r="O53" s="206">
        <v>0.1</v>
      </c>
      <c r="P53" s="206">
        <v>4.3499999999999996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</v>
      </c>
      <c r="P54" s="206">
        <v>4.3499999999999996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</v>
      </c>
      <c r="P55" s="206">
        <v>4.3499999999999996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</v>
      </c>
      <c r="P56" s="206">
        <v>4.3499999999999996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</v>
      </c>
      <c r="P57" s="206">
        <v>4.3499999999999996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2.56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</v>
      </c>
      <c r="P58" s="206">
        <v>4.3499999999999996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2.56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</v>
      </c>
      <c r="P59" s="206">
        <v>4.3499999999999996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</v>
      </c>
      <c r="P60" s="206">
        <v>4.3499999999999996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2.39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</v>
      </c>
      <c r="P61" s="206">
        <v>4.3499999999999996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2.39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</v>
      </c>
      <c r="P62" s="206">
        <v>4.3499999999999996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2.39</v>
      </c>
      <c r="J63" s="206">
        <v>0.05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</v>
      </c>
      <c r="P63" s="206">
        <v>4.3499999999999996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2.39</v>
      </c>
      <c r="J64" s="206">
        <v>0.05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</v>
      </c>
      <c r="P64" s="206">
        <v>4.3499999999999996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0.09</v>
      </c>
      <c r="E65" s="206">
        <v>0</v>
      </c>
      <c r="F65" s="206">
        <v>0</v>
      </c>
      <c r="G65" s="206">
        <v>0.95</v>
      </c>
      <c r="H65" s="206">
        <v>0</v>
      </c>
      <c r="I65" s="206">
        <v>2.31</v>
      </c>
      <c r="J65" s="206">
        <v>0.22</v>
      </c>
      <c r="K65" s="206">
        <v>1.31</v>
      </c>
      <c r="L65" s="206">
        <v>1.42</v>
      </c>
      <c r="M65" s="206">
        <v>0</v>
      </c>
      <c r="N65" s="206">
        <v>0.09</v>
      </c>
      <c r="O65" s="206">
        <v>0.1</v>
      </c>
      <c r="P65" s="206">
        <v>4.3499999999999996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3.66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0.31</v>
      </c>
      <c r="E66" s="206">
        <v>0</v>
      </c>
      <c r="F66" s="206">
        <v>0</v>
      </c>
      <c r="G66" s="206">
        <v>0.95</v>
      </c>
      <c r="H66" s="206">
        <v>0</v>
      </c>
      <c r="I66" s="206">
        <v>1.9</v>
      </c>
      <c r="J66" s="206">
        <v>0.22</v>
      </c>
      <c r="K66" s="206">
        <v>1.31</v>
      </c>
      <c r="L66" s="206">
        <v>1.42</v>
      </c>
      <c r="M66" s="206">
        <v>0</v>
      </c>
      <c r="N66" s="206">
        <v>0.09</v>
      </c>
      <c r="O66" s="206">
        <v>0.1</v>
      </c>
      <c r="P66" s="206">
        <v>4.3499999999999996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3.66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0.43</v>
      </c>
      <c r="E67" s="206">
        <v>0</v>
      </c>
      <c r="F67" s="206">
        <v>0</v>
      </c>
      <c r="G67" s="206">
        <v>0.95</v>
      </c>
      <c r="H67" s="206">
        <v>0</v>
      </c>
      <c r="I67" s="206">
        <v>1.9</v>
      </c>
      <c r="J67" s="206">
        <v>0.22</v>
      </c>
      <c r="K67" s="206">
        <v>1.31</v>
      </c>
      <c r="L67" s="206">
        <v>1.42</v>
      </c>
      <c r="M67" s="206">
        <v>0</v>
      </c>
      <c r="N67" s="206">
        <v>0.09</v>
      </c>
      <c r="O67" s="206">
        <v>0.1</v>
      </c>
      <c r="P67" s="206">
        <v>4.3499999999999996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3.66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0.51</v>
      </c>
      <c r="E68" s="206">
        <v>0</v>
      </c>
      <c r="F68" s="206">
        <v>0</v>
      </c>
      <c r="G68" s="206">
        <v>0.95</v>
      </c>
      <c r="H68" s="206">
        <v>0</v>
      </c>
      <c r="I68" s="206">
        <v>1.9</v>
      </c>
      <c r="J68" s="206">
        <v>0.22</v>
      </c>
      <c r="K68" s="206">
        <v>1.31</v>
      </c>
      <c r="L68" s="206">
        <v>1.42</v>
      </c>
      <c r="M68" s="206">
        <v>0</v>
      </c>
      <c r="N68" s="206">
        <v>0.09</v>
      </c>
      <c r="O68" s="206">
        <v>0.1</v>
      </c>
      <c r="P68" s="206">
        <v>4.3499999999999996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3.66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0.51</v>
      </c>
      <c r="E69" s="206">
        <v>0</v>
      </c>
      <c r="F69" s="206">
        <v>0</v>
      </c>
      <c r="G69" s="206">
        <v>0.95</v>
      </c>
      <c r="H69" s="206">
        <v>0</v>
      </c>
      <c r="I69" s="206">
        <v>1.9</v>
      </c>
      <c r="J69" s="206">
        <v>0.22</v>
      </c>
      <c r="K69" s="206">
        <v>1.31</v>
      </c>
      <c r="L69" s="206">
        <v>1.42</v>
      </c>
      <c r="M69" s="206">
        <v>0</v>
      </c>
      <c r="N69" s="206">
        <v>0.09</v>
      </c>
      <c r="O69" s="206">
        <v>0.1</v>
      </c>
      <c r="P69" s="206">
        <v>4.3499999999999996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3.66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0.51</v>
      </c>
      <c r="E70" s="206">
        <v>0</v>
      </c>
      <c r="F70" s="206">
        <v>0</v>
      </c>
      <c r="G70" s="206">
        <v>0.95</v>
      </c>
      <c r="H70" s="206">
        <v>0</v>
      </c>
      <c r="I70" s="206">
        <v>1.9</v>
      </c>
      <c r="J70" s="206">
        <v>0.22</v>
      </c>
      <c r="K70" s="206">
        <v>1.31</v>
      </c>
      <c r="L70" s="206">
        <v>1.42</v>
      </c>
      <c r="M70" s="206">
        <v>0</v>
      </c>
      <c r="N70" s="206">
        <v>0.09</v>
      </c>
      <c r="O70" s="206">
        <v>0.1</v>
      </c>
      <c r="P70" s="206">
        <v>4.3499999999999996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3.66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0.51</v>
      </c>
      <c r="E71" s="206">
        <v>0</v>
      </c>
      <c r="F71" s="206">
        <v>0</v>
      </c>
      <c r="G71" s="206">
        <v>0.95</v>
      </c>
      <c r="H71" s="206">
        <v>0</v>
      </c>
      <c r="I71" s="206">
        <v>1.9</v>
      </c>
      <c r="J71" s="206">
        <v>0.22</v>
      </c>
      <c r="K71" s="206">
        <v>1.31</v>
      </c>
      <c r="L71" s="206">
        <v>1.42</v>
      </c>
      <c r="M71" s="206">
        <v>0</v>
      </c>
      <c r="N71" s="206">
        <v>0.09</v>
      </c>
      <c r="O71" s="206">
        <v>0.1</v>
      </c>
      <c r="P71" s="206">
        <v>4.3499999999999996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0.51</v>
      </c>
      <c r="E72" s="206">
        <v>0</v>
      </c>
      <c r="F72" s="206">
        <v>0</v>
      </c>
      <c r="G72" s="206">
        <v>0.95</v>
      </c>
      <c r="H72" s="206">
        <v>0</v>
      </c>
      <c r="I72" s="206">
        <v>1.9</v>
      </c>
      <c r="J72" s="206">
        <v>0.22</v>
      </c>
      <c r="K72" s="206">
        <v>1.31</v>
      </c>
      <c r="L72" s="206">
        <v>1.42</v>
      </c>
      <c r="M72" s="206">
        <v>0</v>
      </c>
      <c r="N72" s="206">
        <v>0.09</v>
      </c>
      <c r="O72" s="206">
        <v>0.1</v>
      </c>
      <c r="P72" s="206">
        <v>4.3499999999999996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0.51</v>
      </c>
      <c r="E73" s="206">
        <v>0</v>
      </c>
      <c r="F73" s="206">
        <v>0</v>
      </c>
      <c r="G73" s="206">
        <v>0.95</v>
      </c>
      <c r="H73" s="206">
        <v>0</v>
      </c>
      <c r="I73" s="206">
        <v>1.9</v>
      </c>
      <c r="J73" s="206">
        <v>0.22</v>
      </c>
      <c r="K73" s="206">
        <v>1.31</v>
      </c>
      <c r="L73" s="206">
        <v>1.42</v>
      </c>
      <c r="M73" s="206">
        <v>0</v>
      </c>
      <c r="N73" s="206">
        <v>0.09</v>
      </c>
      <c r="O73" s="206">
        <v>0.1</v>
      </c>
      <c r="P73" s="206">
        <v>4.3499999999999996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0.51</v>
      </c>
      <c r="E74" s="206">
        <v>0</v>
      </c>
      <c r="F74" s="206">
        <v>0</v>
      </c>
      <c r="G74" s="206">
        <v>0</v>
      </c>
      <c r="H74" s="206">
        <v>0</v>
      </c>
      <c r="I74" s="206">
        <v>1.9</v>
      </c>
      <c r="J74" s="206">
        <v>0.22</v>
      </c>
      <c r="K74" s="206">
        <v>1.31</v>
      </c>
      <c r="L74" s="206">
        <v>1.42</v>
      </c>
      <c r="M74" s="206">
        <v>0</v>
      </c>
      <c r="N74" s="206">
        <v>0.09</v>
      </c>
      <c r="O74" s="206">
        <v>0.1</v>
      </c>
      <c r="P74" s="206">
        <v>4.3499999999999996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1.86</v>
      </c>
      <c r="J75" s="206">
        <v>0.22</v>
      </c>
      <c r="K75" s="206">
        <v>1.31</v>
      </c>
      <c r="L75" s="206">
        <v>1.42</v>
      </c>
      <c r="M75" s="206">
        <v>0</v>
      </c>
      <c r="N75" s="206">
        <v>0.09</v>
      </c>
      <c r="O75" s="206">
        <v>0.1</v>
      </c>
      <c r="P75" s="206">
        <v>4.3499999999999996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1.86</v>
      </c>
      <c r="J76" s="206">
        <v>0.22</v>
      </c>
      <c r="K76" s="206">
        <v>1.31</v>
      </c>
      <c r="L76" s="206">
        <v>1.42</v>
      </c>
      <c r="M76" s="206">
        <v>0</v>
      </c>
      <c r="N76" s="206">
        <v>0.09</v>
      </c>
      <c r="O76" s="206">
        <v>0.1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1.86</v>
      </c>
      <c r="J77" s="206">
        <v>0.22</v>
      </c>
      <c r="K77" s="206">
        <v>1.31</v>
      </c>
      <c r="L77" s="206">
        <v>1.42</v>
      </c>
      <c r="M77" s="206">
        <v>0</v>
      </c>
      <c r="N77" s="206">
        <v>0.09</v>
      </c>
      <c r="O77" s="206">
        <v>0.1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1.86</v>
      </c>
      <c r="J78" s="206">
        <v>0.22</v>
      </c>
      <c r="K78" s="206">
        <v>1.31</v>
      </c>
      <c r="L78" s="206">
        <v>1.42</v>
      </c>
      <c r="M78" s="206">
        <v>0</v>
      </c>
      <c r="N78" s="206">
        <v>0.09</v>
      </c>
      <c r="O78" s="206">
        <v>0.1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1.86</v>
      </c>
      <c r="J79" s="206">
        <v>0.22</v>
      </c>
      <c r="K79" s="206">
        <v>1.31</v>
      </c>
      <c r="L79" s="206">
        <v>1.42</v>
      </c>
      <c r="M79" s="206">
        <v>0</v>
      </c>
      <c r="N79" s="206">
        <v>0.09</v>
      </c>
      <c r="O79" s="206">
        <v>0.1</v>
      </c>
      <c r="P79" s="206">
        <v>4.1100000000000003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1.86</v>
      </c>
      <c r="J80" s="206">
        <v>0.22</v>
      </c>
      <c r="K80" s="206">
        <v>1.31</v>
      </c>
      <c r="L80" s="206">
        <v>1.42</v>
      </c>
      <c r="M80" s="206">
        <v>0</v>
      </c>
      <c r="N80" s="206">
        <v>0.09</v>
      </c>
      <c r="O80" s="206">
        <v>0.1</v>
      </c>
      <c r="P80" s="206">
        <v>4.1100000000000003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1.86</v>
      </c>
      <c r="J81" s="206">
        <v>0.22</v>
      </c>
      <c r="K81" s="206">
        <v>1.31</v>
      </c>
      <c r="L81" s="206">
        <v>1.42</v>
      </c>
      <c r="M81" s="206">
        <v>0</v>
      </c>
      <c r="N81" s="206">
        <v>0.09</v>
      </c>
      <c r="O81" s="206">
        <v>0.1</v>
      </c>
      <c r="P81" s="206">
        <v>4.1100000000000003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1.86</v>
      </c>
      <c r="J82" s="206">
        <v>0.22</v>
      </c>
      <c r="K82" s="206">
        <v>1.31</v>
      </c>
      <c r="L82" s="206">
        <v>1.42</v>
      </c>
      <c r="M82" s="206">
        <v>0</v>
      </c>
      <c r="N82" s="206">
        <v>0.09</v>
      </c>
      <c r="O82" s="206">
        <v>0.1</v>
      </c>
      <c r="P82" s="206">
        <v>4.1100000000000003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2.39</v>
      </c>
      <c r="J83" s="206">
        <v>0.05</v>
      </c>
      <c r="K83" s="206">
        <v>1.31</v>
      </c>
      <c r="L83" s="206">
        <v>1.42</v>
      </c>
      <c r="M83" s="206">
        <v>0</v>
      </c>
      <c r="N83" s="206">
        <v>0.09</v>
      </c>
      <c r="O83" s="206">
        <v>0.1</v>
      </c>
      <c r="P83" s="206">
        <v>4.0599999999999996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3.66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2.39</v>
      </c>
      <c r="J84" s="206">
        <v>0.05</v>
      </c>
      <c r="K84" s="206">
        <v>1.31</v>
      </c>
      <c r="L84" s="206">
        <v>1.42</v>
      </c>
      <c r="M84" s="206">
        <v>0</v>
      </c>
      <c r="N84" s="206">
        <v>0.09</v>
      </c>
      <c r="O84" s="206">
        <v>0.1</v>
      </c>
      <c r="P84" s="206">
        <v>4.0599999999999996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3.66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2.39</v>
      </c>
      <c r="J85" s="206">
        <v>0.05</v>
      </c>
      <c r="K85" s="206">
        <v>1.31</v>
      </c>
      <c r="L85" s="206">
        <v>1.31</v>
      </c>
      <c r="M85" s="206">
        <v>0</v>
      </c>
      <c r="N85" s="206">
        <v>0.09</v>
      </c>
      <c r="O85" s="206">
        <v>0.1</v>
      </c>
      <c r="P85" s="206">
        <v>4.08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2.39</v>
      </c>
      <c r="J86" s="206">
        <v>0.05</v>
      </c>
      <c r="K86" s="206">
        <v>1.31</v>
      </c>
      <c r="L86" s="206">
        <v>1.42</v>
      </c>
      <c r="M86" s="206">
        <v>0</v>
      </c>
      <c r="N86" s="206">
        <v>0.09</v>
      </c>
      <c r="O86" s="206">
        <v>0.1</v>
      </c>
      <c r="P86" s="206">
        <v>4.08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2.39</v>
      </c>
      <c r="J87" s="206">
        <v>0.05</v>
      </c>
      <c r="K87" s="206">
        <v>1.31</v>
      </c>
      <c r="L87" s="206">
        <v>1.42</v>
      </c>
      <c r="M87" s="206">
        <v>0</v>
      </c>
      <c r="N87" s="206">
        <v>0.09</v>
      </c>
      <c r="O87" s="206">
        <v>0.1</v>
      </c>
      <c r="P87" s="206">
        <v>4.1100000000000003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2.39</v>
      </c>
      <c r="J88" s="206">
        <v>0.05</v>
      </c>
      <c r="K88" s="206">
        <v>1.31</v>
      </c>
      <c r="L88" s="206">
        <v>1.42</v>
      </c>
      <c r="M88" s="206">
        <v>0</v>
      </c>
      <c r="N88" s="206">
        <v>0.09</v>
      </c>
      <c r="O88" s="206">
        <v>0.1</v>
      </c>
      <c r="P88" s="206">
        <v>4.1100000000000003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2.39</v>
      </c>
      <c r="J89" s="206">
        <v>0.05</v>
      </c>
      <c r="K89" s="206">
        <v>1.31</v>
      </c>
      <c r="L89" s="206">
        <v>1.42</v>
      </c>
      <c r="M89" s="206">
        <v>0.02</v>
      </c>
      <c r="N89" s="206">
        <v>0.09</v>
      </c>
      <c r="O89" s="206">
        <v>0.1</v>
      </c>
      <c r="P89" s="206">
        <v>4.13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2.4900000000000002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2.39</v>
      </c>
      <c r="J90" s="206">
        <v>0.05</v>
      </c>
      <c r="K90" s="206">
        <v>1.31</v>
      </c>
      <c r="L90" s="206">
        <v>1.42</v>
      </c>
      <c r="M90" s="206">
        <v>0.03</v>
      </c>
      <c r="N90" s="206">
        <v>0.09</v>
      </c>
      <c r="O90" s="206">
        <v>0.1</v>
      </c>
      <c r="P90" s="206">
        <v>4.13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2.39</v>
      </c>
      <c r="J91" s="206">
        <v>0.05</v>
      </c>
      <c r="K91" s="206">
        <v>1.31</v>
      </c>
      <c r="L91" s="206">
        <v>1.42</v>
      </c>
      <c r="M91" s="206">
        <v>0.03</v>
      </c>
      <c r="N91" s="206">
        <v>0.09</v>
      </c>
      <c r="O91" s="206">
        <v>0.1</v>
      </c>
      <c r="P91" s="206">
        <v>4.13</v>
      </c>
      <c r="Q91" s="206">
        <v>0.4</v>
      </c>
      <c r="R91" s="206">
        <v>0.56999999999999995</v>
      </c>
      <c r="S91" s="206">
        <v>0.55000000000000004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2.39</v>
      </c>
      <c r="J92" s="206">
        <v>0.05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</v>
      </c>
      <c r="P92" s="206">
        <v>4.13</v>
      </c>
      <c r="Q92" s="206">
        <v>0.4</v>
      </c>
      <c r="R92" s="206">
        <v>0.56999999999999995</v>
      </c>
      <c r="S92" s="206">
        <v>0.55000000000000004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2.39</v>
      </c>
      <c r="J93" s="206">
        <v>0.05</v>
      </c>
      <c r="K93" s="206">
        <v>1.31</v>
      </c>
      <c r="L93" s="206">
        <v>1.42</v>
      </c>
      <c r="M93" s="206">
        <v>0.28999999999999998</v>
      </c>
      <c r="N93" s="206">
        <v>0.09</v>
      </c>
      <c r="O93" s="206">
        <v>0.1</v>
      </c>
      <c r="P93" s="206">
        <v>4.13</v>
      </c>
      <c r="Q93" s="206">
        <v>0.4</v>
      </c>
      <c r="R93" s="206">
        <v>0.56999999999999995</v>
      </c>
      <c r="S93" s="206">
        <v>0.55000000000000004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2.39</v>
      </c>
      <c r="J94" s="206">
        <v>0.05</v>
      </c>
      <c r="K94" s="206">
        <v>1.31</v>
      </c>
      <c r="L94" s="206">
        <v>1.42</v>
      </c>
      <c r="M94" s="206">
        <v>0.32</v>
      </c>
      <c r="N94" s="206">
        <v>0.09</v>
      </c>
      <c r="O94" s="206">
        <v>0.1</v>
      </c>
      <c r="P94" s="206">
        <v>4.13</v>
      </c>
      <c r="Q94" s="206">
        <v>0.4</v>
      </c>
      <c r="R94" s="206">
        <v>0.56999999999999995</v>
      </c>
      <c r="S94" s="206">
        <v>0.55000000000000004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2.39</v>
      </c>
      <c r="J95" s="206">
        <v>0.05</v>
      </c>
      <c r="K95" s="206">
        <v>1.31</v>
      </c>
      <c r="L95" s="206">
        <v>1.42</v>
      </c>
      <c r="M95" s="206">
        <v>0.32</v>
      </c>
      <c r="N95" s="206">
        <v>0.09</v>
      </c>
      <c r="O95" s="206">
        <v>0.1</v>
      </c>
      <c r="P95" s="206">
        <v>4.13</v>
      </c>
      <c r="Q95" s="206">
        <v>0.4</v>
      </c>
      <c r="R95" s="206">
        <v>0.56999999999999995</v>
      </c>
      <c r="S95" s="206">
        <v>0.55000000000000004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2.71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2.39</v>
      </c>
      <c r="J96" s="206">
        <v>0.05</v>
      </c>
      <c r="K96" s="206">
        <v>1.31</v>
      </c>
      <c r="L96" s="206">
        <v>1.42</v>
      </c>
      <c r="M96" s="206">
        <v>0.32</v>
      </c>
      <c r="N96" s="206">
        <v>0.09</v>
      </c>
      <c r="O96" s="206">
        <v>0.1</v>
      </c>
      <c r="P96" s="206">
        <v>4.13</v>
      </c>
      <c r="Q96" s="206">
        <v>0.4</v>
      </c>
      <c r="R96" s="206">
        <v>0.56999999999999995</v>
      </c>
      <c r="S96" s="206">
        <v>0.55000000000000004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2.71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2.39</v>
      </c>
      <c r="J97" s="206">
        <v>0.05</v>
      </c>
      <c r="K97" s="206">
        <v>1.31</v>
      </c>
      <c r="L97" s="206">
        <v>1.42</v>
      </c>
      <c r="M97" s="206">
        <v>0.32</v>
      </c>
      <c r="N97" s="206">
        <v>0.09</v>
      </c>
      <c r="O97" s="206">
        <v>0.1</v>
      </c>
      <c r="P97" s="206">
        <v>4.13</v>
      </c>
      <c r="Q97" s="206">
        <v>0.4</v>
      </c>
      <c r="R97" s="206">
        <v>0.56999999999999995</v>
      </c>
      <c r="S97" s="206">
        <v>0.55000000000000004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2.39</v>
      </c>
      <c r="J98" s="206">
        <v>0.05</v>
      </c>
      <c r="K98" s="206">
        <v>1.31</v>
      </c>
      <c r="L98" s="206">
        <v>1.42</v>
      </c>
      <c r="M98" s="206">
        <v>0.32</v>
      </c>
      <c r="N98" s="206">
        <v>0.09</v>
      </c>
      <c r="O98" s="206">
        <v>0.1</v>
      </c>
      <c r="P98" s="206">
        <v>4.13</v>
      </c>
      <c r="Q98" s="206">
        <v>0.4</v>
      </c>
      <c r="R98" s="206">
        <v>0.56999999999999995</v>
      </c>
      <c r="S98" s="206">
        <v>0.55000000000000004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4.5100000000000053E-3</v>
      </c>
      <c r="E99">
        <f t="shared" si="0"/>
        <v>0</v>
      </c>
      <c r="F99">
        <f t="shared" si="0"/>
        <v>0</v>
      </c>
      <c r="G99">
        <f t="shared" si="0"/>
        <v>1.6862500000000023E-2</v>
      </c>
      <c r="H99">
        <f t="shared" si="0"/>
        <v>0</v>
      </c>
      <c r="I99">
        <f t="shared" si="0"/>
        <v>5.5177499999999963E-2</v>
      </c>
      <c r="J99">
        <f t="shared" si="0"/>
        <v>1.964999999999998E-3</v>
      </c>
      <c r="K99">
        <f t="shared" si="0"/>
        <v>2.9395000000000036E-2</v>
      </c>
      <c r="L99">
        <f t="shared" si="0"/>
        <v>3.4022500000000025E-2</v>
      </c>
      <c r="M99">
        <f t="shared" si="0"/>
        <v>1.1225000000000002E-3</v>
      </c>
      <c r="N99">
        <f t="shared" si="0"/>
        <v>2.1599999999999979E-3</v>
      </c>
      <c r="O99">
        <f t="shared" si="0"/>
        <v>2.3999999999999955E-3</v>
      </c>
      <c r="P99">
        <f t="shared" si="0"/>
        <v>0.10321000000000005</v>
      </c>
      <c r="Q99">
        <f t="shared" si="0"/>
        <v>9.5999999999999818E-3</v>
      </c>
      <c r="R99">
        <f t="shared" si="0"/>
        <v>1.2555000000000005E-2</v>
      </c>
      <c r="S99">
        <f t="shared" si="0"/>
        <v>1.3002500000000016E-2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5.1020000000000086E-2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9.847500000000009E-2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2.2599999999999998</v>
      </c>
      <c r="E3" s="206">
        <v>0</v>
      </c>
      <c r="F3" s="206">
        <v>0</v>
      </c>
      <c r="G3" s="206">
        <v>10.6</v>
      </c>
      <c r="H3" s="206">
        <v>0</v>
      </c>
      <c r="I3" s="206">
        <v>25.13</v>
      </c>
      <c r="J3" s="206">
        <v>0.5</v>
      </c>
      <c r="K3" s="206">
        <v>3.72</v>
      </c>
      <c r="L3" s="206">
        <v>315.04000000000002</v>
      </c>
      <c r="M3" s="206">
        <v>0.48</v>
      </c>
      <c r="N3" s="206">
        <v>1.24</v>
      </c>
      <c r="O3" s="206">
        <v>0</v>
      </c>
      <c r="P3" s="206">
        <v>1.32</v>
      </c>
      <c r="Q3" s="206">
        <v>7.01</v>
      </c>
      <c r="R3" s="206">
        <v>5.53</v>
      </c>
      <c r="S3" s="206">
        <v>6.17</v>
      </c>
      <c r="T3" s="206">
        <v>1.47</v>
      </c>
      <c r="U3" s="206">
        <v>0.73</v>
      </c>
      <c r="V3" s="206">
        <v>4.5999999999999996</v>
      </c>
      <c r="W3" s="206">
        <v>12.31</v>
      </c>
      <c r="X3" s="206">
        <v>18.579999999999998</v>
      </c>
      <c r="Y3" s="206">
        <v>0</v>
      </c>
      <c r="Z3" s="206">
        <v>48.72</v>
      </c>
      <c r="AA3" s="206">
        <v>19.940000000000001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2.2599999999999998</v>
      </c>
      <c r="E4" s="206">
        <v>0</v>
      </c>
      <c r="F4" s="206">
        <v>0</v>
      </c>
      <c r="G4" s="206">
        <v>10.6</v>
      </c>
      <c r="H4" s="206">
        <v>0</v>
      </c>
      <c r="I4" s="206">
        <v>25.13</v>
      </c>
      <c r="J4" s="206">
        <v>0.5</v>
      </c>
      <c r="K4" s="206">
        <v>3.72</v>
      </c>
      <c r="L4" s="206">
        <v>272.68</v>
      </c>
      <c r="M4" s="206">
        <v>0.48</v>
      </c>
      <c r="N4" s="206">
        <v>1.24</v>
      </c>
      <c r="O4" s="206">
        <v>0</v>
      </c>
      <c r="P4" s="206">
        <v>1.32</v>
      </c>
      <c r="Q4" s="206">
        <v>7.01</v>
      </c>
      <c r="R4" s="206">
        <v>5.53</v>
      </c>
      <c r="S4" s="206">
        <v>6.17</v>
      </c>
      <c r="T4" s="206">
        <v>1.47</v>
      </c>
      <c r="U4" s="206">
        <v>0.73</v>
      </c>
      <c r="V4" s="206">
        <v>4.5999999999999996</v>
      </c>
      <c r="W4" s="206">
        <v>12.31</v>
      </c>
      <c r="X4" s="206">
        <v>18.579999999999998</v>
      </c>
      <c r="Y4" s="206">
        <v>0</v>
      </c>
      <c r="Z4" s="206">
        <v>48.72</v>
      </c>
      <c r="AA4" s="206">
        <v>19.940000000000001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2.2599999999999998</v>
      </c>
      <c r="E5" s="206">
        <v>0</v>
      </c>
      <c r="F5" s="206">
        <v>0</v>
      </c>
      <c r="G5" s="206">
        <v>10.6</v>
      </c>
      <c r="H5" s="206">
        <v>0</v>
      </c>
      <c r="I5" s="206">
        <v>25.13</v>
      </c>
      <c r="J5" s="206">
        <v>0.5</v>
      </c>
      <c r="K5" s="206">
        <v>3.72</v>
      </c>
      <c r="L5" s="206">
        <v>272.68</v>
      </c>
      <c r="M5" s="206">
        <v>0.48</v>
      </c>
      <c r="N5" s="206">
        <v>1.24</v>
      </c>
      <c r="O5" s="206">
        <v>0</v>
      </c>
      <c r="P5" s="206">
        <v>1.32</v>
      </c>
      <c r="Q5" s="206">
        <v>7.01</v>
      </c>
      <c r="R5" s="206">
        <v>5.53</v>
      </c>
      <c r="S5" s="206">
        <v>6.17</v>
      </c>
      <c r="T5" s="206">
        <v>1.47</v>
      </c>
      <c r="U5" s="206">
        <v>0.73</v>
      </c>
      <c r="V5" s="206">
        <v>4.5999999999999996</v>
      </c>
      <c r="W5" s="206">
        <v>12.31</v>
      </c>
      <c r="X5" s="206">
        <v>18.579999999999998</v>
      </c>
      <c r="Y5" s="206">
        <v>0</v>
      </c>
      <c r="Z5" s="206">
        <v>48.72</v>
      </c>
      <c r="AA5" s="206">
        <v>19.940000000000001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2.2599999999999998</v>
      </c>
      <c r="E6" s="206">
        <v>0</v>
      </c>
      <c r="F6" s="206">
        <v>0</v>
      </c>
      <c r="G6" s="206">
        <v>10.6</v>
      </c>
      <c r="H6" s="206">
        <v>0</v>
      </c>
      <c r="I6" s="206">
        <v>25.13</v>
      </c>
      <c r="J6" s="206">
        <v>0.5</v>
      </c>
      <c r="K6" s="206">
        <v>3.72</v>
      </c>
      <c r="L6" s="206">
        <v>272.68</v>
      </c>
      <c r="M6" s="206">
        <v>0.48</v>
      </c>
      <c r="N6" s="206">
        <v>1.24</v>
      </c>
      <c r="O6" s="206">
        <v>0</v>
      </c>
      <c r="P6" s="206">
        <v>1.32</v>
      </c>
      <c r="Q6" s="206">
        <v>7.01</v>
      </c>
      <c r="R6" s="206">
        <v>5.53</v>
      </c>
      <c r="S6" s="206">
        <v>6.17</v>
      </c>
      <c r="T6" s="206">
        <v>1.47</v>
      </c>
      <c r="U6" s="206">
        <v>0.73</v>
      </c>
      <c r="V6" s="206">
        <v>4.5999999999999996</v>
      </c>
      <c r="W6" s="206">
        <v>12.31</v>
      </c>
      <c r="X6" s="206">
        <v>18.579999999999998</v>
      </c>
      <c r="Y6" s="206">
        <v>0</v>
      </c>
      <c r="Z6" s="206">
        <v>48.72</v>
      </c>
      <c r="AA6" s="206">
        <v>19.940000000000001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2.2599999999999998</v>
      </c>
      <c r="E7" s="206">
        <v>0</v>
      </c>
      <c r="F7" s="206">
        <v>0</v>
      </c>
      <c r="G7" s="206">
        <v>10.6</v>
      </c>
      <c r="H7" s="206">
        <v>0</v>
      </c>
      <c r="I7" s="206">
        <v>25.13</v>
      </c>
      <c r="J7" s="206">
        <v>0.5</v>
      </c>
      <c r="K7" s="206">
        <v>3.72</v>
      </c>
      <c r="L7" s="206">
        <v>272.68</v>
      </c>
      <c r="M7" s="206">
        <v>0.48</v>
      </c>
      <c r="N7" s="206">
        <v>1.24</v>
      </c>
      <c r="O7" s="206">
        <v>0</v>
      </c>
      <c r="P7" s="206">
        <v>1.32</v>
      </c>
      <c r="Q7" s="206">
        <v>7.01</v>
      </c>
      <c r="R7" s="206">
        <v>5.53</v>
      </c>
      <c r="S7" s="206">
        <v>6.17</v>
      </c>
      <c r="T7" s="206">
        <v>1.47</v>
      </c>
      <c r="U7" s="206">
        <v>0.73</v>
      </c>
      <c r="V7" s="206">
        <v>4.5999999999999996</v>
      </c>
      <c r="W7" s="206">
        <v>12.31</v>
      </c>
      <c r="X7" s="206">
        <v>18.579999999999998</v>
      </c>
      <c r="Y7" s="206">
        <v>0</v>
      </c>
      <c r="Z7" s="206">
        <v>48.72</v>
      </c>
      <c r="AA7" s="206">
        <v>19.940000000000001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12.13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2.2599999999999998</v>
      </c>
      <c r="E8" s="206">
        <v>0</v>
      </c>
      <c r="F8" s="206">
        <v>0</v>
      </c>
      <c r="G8" s="206">
        <v>10.6</v>
      </c>
      <c r="H8" s="206">
        <v>0</v>
      </c>
      <c r="I8" s="206">
        <v>25.13</v>
      </c>
      <c r="J8" s="206">
        <v>0.5</v>
      </c>
      <c r="K8" s="206">
        <v>2.95</v>
      </c>
      <c r="L8" s="206">
        <v>272.68</v>
      </c>
      <c r="M8" s="206">
        <v>0.48</v>
      </c>
      <c r="N8" s="206">
        <v>1.24</v>
      </c>
      <c r="O8" s="206">
        <v>0</v>
      </c>
      <c r="P8" s="206">
        <v>1.32</v>
      </c>
      <c r="Q8" s="206">
        <v>7.01</v>
      </c>
      <c r="R8" s="206">
        <v>5.05</v>
      </c>
      <c r="S8" s="206">
        <v>6.17</v>
      </c>
      <c r="T8" s="206">
        <v>1.47</v>
      </c>
      <c r="U8" s="206">
        <v>0.73</v>
      </c>
      <c r="V8" s="206">
        <v>4.5999999999999996</v>
      </c>
      <c r="W8" s="206">
        <v>12.31</v>
      </c>
      <c r="X8" s="206">
        <v>18.579999999999998</v>
      </c>
      <c r="Y8" s="206">
        <v>0</v>
      </c>
      <c r="Z8" s="206">
        <v>48.72</v>
      </c>
      <c r="AA8" s="206">
        <v>19.940000000000001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12.13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2.2599999999999998</v>
      </c>
      <c r="E9" s="206">
        <v>0</v>
      </c>
      <c r="F9" s="206">
        <v>0</v>
      </c>
      <c r="G9" s="206">
        <v>10.6</v>
      </c>
      <c r="H9" s="206">
        <v>0</v>
      </c>
      <c r="I9" s="206">
        <v>25.13</v>
      </c>
      <c r="J9" s="206">
        <v>0.5</v>
      </c>
      <c r="K9" s="206">
        <v>2.94</v>
      </c>
      <c r="L9" s="206">
        <v>272.68</v>
      </c>
      <c r="M9" s="206">
        <v>0.48</v>
      </c>
      <c r="N9" s="206">
        <v>1.24</v>
      </c>
      <c r="O9" s="206">
        <v>0</v>
      </c>
      <c r="P9" s="206">
        <v>1.32</v>
      </c>
      <c r="Q9" s="206">
        <v>7.01</v>
      </c>
      <c r="R9" s="206">
        <v>3.37</v>
      </c>
      <c r="S9" s="206">
        <v>6.17</v>
      </c>
      <c r="T9" s="206">
        <v>1.47</v>
      </c>
      <c r="U9" s="206">
        <v>0.73</v>
      </c>
      <c r="V9" s="206">
        <v>4.5999999999999996</v>
      </c>
      <c r="W9" s="206">
        <v>12.31</v>
      </c>
      <c r="X9" s="206">
        <v>18.579999999999998</v>
      </c>
      <c r="Y9" s="206">
        <v>0</v>
      </c>
      <c r="Z9" s="206">
        <v>48.72</v>
      </c>
      <c r="AA9" s="206">
        <v>19.940000000000001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12.13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2.2599999999999998</v>
      </c>
      <c r="E10" s="206">
        <v>0</v>
      </c>
      <c r="F10" s="206">
        <v>0</v>
      </c>
      <c r="G10" s="206">
        <v>10.6</v>
      </c>
      <c r="H10" s="206">
        <v>0</v>
      </c>
      <c r="I10" s="206">
        <v>25.13</v>
      </c>
      <c r="J10" s="206">
        <v>0.5</v>
      </c>
      <c r="K10" s="206">
        <v>2.95</v>
      </c>
      <c r="L10" s="206">
        <v>272.68</v>
      </c>
      <c r="M10" s="206">
        <v>0.48</v>
      </c>
      <c r="N10" s="206">
        <v>1.24</v>
      </c>
      <c r="O10" s="206">
        <v>0</v>
      </c>
      <c r="P10" s="206">
        <v>1.32</v>
      </c>
      <c r="Q10" s="206">
        <v>7.01</v>
      </c>
      <c r="R10" s="206">
        <v>3.33</v>
      </c>
      <c r="S10" s="206">
        <v>4.04</v>
      </c>
      <c r="T10" s="206">
        <v>1.47</v>
      </c>
      <c r="U10" s="206">
        <v>0.73</v>
      </c>
      <c r="V10" s="206">
        <v>4.8499999999999996</v>
      </c>
      <c r="W10" s="206">
        <v>12.31</v>
      </c>
      <c r="X10" s="206">
        <v>18.579999999999998</v>
      </c>
      <c r="Y10" s="206">
        <v>0</v>
      </c>
      <c r="Z10" s="206">
        <v>48.72</v>
      </c>
      <c r="AA10" s="206">
        <v>19.940000000000001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12.13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2.2599999999999998</v>
      </c>
      <c r="E11" s="206">
        <v>0</v>
      </c>
      <c r="F11" s="206">
        <v>0</v>
      </c>
      <c r="G11" s="206">
        <v>10.6</v>
      </c>
      <c r="H11" s="206">
        <v>0</v>
      </c>
      <c r="I11" s="206">
        <v>25.13</v>
      </c>
      <c r="J11" s="206">
        <v>0.5</v>
      </c>
      <c r="K11" s="206">
        <v>2.94</v>
      </c>
      <c r="L11" s="206">
        <v>272.68</v>
      </c>
      <c r="M11" s="206">
        <v>0.48</v>
      </c>
      <c r="N11" s="206">
        <v>1.24</v>
      </c>
      <c r="O11" s="206">
        <v>0</v>
      </c>
      <c r="P11" s="206">
        <v>1.32</v>
      </c>
      <c r="Q11" s="206">
        <v>7.01</v>
      </c>
      <c r="R11" s="206">
        <v>3.33</v>
      </c>
      <c r="S11" s="206">
        <v>4.04</v>
      </c>
      <c r="T11" s="206">
        <v>1.47</v>
      </c>
      <c r="U11" s="206">
        <v>0.73</v>
      </c>
      <c r="V11" s="206">
        <v>4.5999999999999996</v>
      </c>
      <c r="W11" s="206">
        <v>12.31</v>
      </c>
      <c r="X11" s="206">
        <v>18.579999999999998</v>
      </c>
      <c r="Y11" s="206">
        <v>0</v>
      </c>
      <c r="Z11" s="206">
        <v>48.72</v>
      </c>
      <c r="AA11" s="206">
        <v>19.940000000000001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12.13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2.2599999999999998</v>
      </c>
      <c r="E12" s="206">
        <v>0</v>
      </c>
      <c r="F12" s="206">
        <v>0</v>
      </c>
      <c r="G12" s="206">
        <v>10.6</v>
      </c>
      <c r="H12" s="206">
        <v>0</v>
      </c>
      <c r="I12" s="206">
        <v>25.13</v>
      </c>
      <c r="J12" s="206">
        <v>0.5</v>
      </c>
      <c r="K12" s="206">
        <v>2.95</v>
      </c>
      <c r="L12" s="206">
        <v>272.68</v>
      </c>
      <c r="M12" s="206">
        <v>0.48</v>
      </c>
      <c r="N12" s="206">
        <v>1.24</v>
      </c>
      <c r="O12" s="206">
        <v>0</v>
      </c>
      <c r="P12" s="206">
        <v>1.32</v>
      </c>
      <c r="Q12" s="206">
        <v>7.01</v>
      </c>
      <c r="R12" s="206">
        <v>3.33</v>
      </c>
      <c r="S12" s="206">
        <v>4.04</v>
      </c>
      <c r="T12" s="206">
        <v>1.47</v>
      </c>
      <c r="U12" s="206">
        <v>0.73</v>
      </c>
      <c r="V12" s="206">
        <v>4.5999999999999996</v>
      </c>
      <c r="W12" s="206">
        <v>12.31</v>
      </c>
      <c r="X12" s="206">
        <v>18.579999999999998</v>
      </c>
      <c r="Y12" s="206">
        <v>0</v>
      </c>
      <c r="Z12" s="206">
        <v>48.72</v>
      </c>
      <c r="AA12" s="206">
        <v>19.940000000000001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12.13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2.2599999999999998</v>
      </c>
      <c r="E13" s="206">
        <v>0</v>
      </c>
      <c r="F13" s="206">
        <v>0</v>
      </c>
      <c r="G13" s="206">
        <v>10.6</v>
      </c>
      <c r="H13" s="206">
        <v>0</v>
      </c>
      <c r="I13" s="206">
        <v>25.13</v>
      </c>
      <c r="J13" s="206">
        <v>0.5</v>
      </c>
      <c r="K13" s="206">
        <v>2.94</v>
      </c>
      <c r="L13" s="206">
        <v>272.68</v>
      </c>
      <c r="M13" s="206">
        <v>0.48</v>
      </c>
      <c r="N13" s="206">
        <v>1.24</v>
      </c>
      <c r="O13" s="206">
        <v>0</v>
      </c>
      <c r="P13" s="206">
        <v>1.32</v>
      </c>
      <c r="Q13" s="206">
        <v>7.01</v>
      </c>
      <c r="R13" s="206">
        <v>3.33</v>
      </c>
      <c r="S13" s="206">
        <v>4.04</v>
      </c>
      <c r="T13" s="206">
        <v>1.47</v>
      </c>
      <c r="U13" s="206">
        <v>0.73</v>
      </c>
      <c r="V13" s="206">
        <v>4.5999999999999996</v>
      </c>
      <c r="W13" s="206">
        <v>12.31</v>
      </c>
      <c r="X13" s="206">
        <v>18.579999999999998</v>
      </c>
      <c r="Y13" s="206">
        <v>0</v>
      </c>
      <c r="Z13" s="206">
        <v>48.72</v>
      </c>
      <c r="AA13" s="206">
        <v>19.940000000000001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12.13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2.2599999999999998</v>
      </c>
      <c r="E14" s="206">
        <v>0</v>
      </c>
      <c r="F14" s="206">
        <v>0</v>
      </c>
      <c r="G14" s="206">
        <v>10.6</v>
      </c>
      <c r="H14" s="206">
        <v>0</v>
      </c>
      <c r="I14" s="206">
        <v>25.13</v>
      </c>
      <c r="J14" s="206">
        <v>0.5</v>
      </c>
      <c r="K14" s="206">
        <v>2.95</v>
      </c>
      <c r="L14" s="206">
        <v>272.68</v>
      </c>
      <c r="M14" s="206">
        <v>0.48</v>
      </c>
      <c r="N14" s="206">
        <v>1.24</v>
      </c>
      <c r="O14" s="206">
        <v>0</v>
      </c>
      <c r="P14" s="206">
        <v>1.32</v>
      </c>
      <c r="Q14" s="206">
        <v>7.01</v>
      </c>
      <c r="R14" s="206">
        <v>3.33</v>
      </c>
      <c r="S14" s="206">
        <v>4.04</v>
      </c>
      <c r="T14" s="206">
        <v>1.47</v>
      </c>
      <c r="U14" s="206">
        <v>0.73</v>
      </c>
      <c r="V14" s="206">
        <v>4.5999999999999996</v>
      </c>
      <c r="W14" s="206">
        <v>12.31</v>
      </c>
      <c r="X14" s="206">
        <v>18.579999999999998</v>
      </c>
      <c r="Y14" s="206">
        <v>0</v>
      </c>
      <c r="Z14" s="206">
        <v>48.72</v>
      </c>
      <c r="AA14" s="206">
        <v>19.940000000000001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12.13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2.2599999999999998</v>
      </c>
      <c r="E15" s="206">
        <v>0</v>
      </c>
      <c r="F15" s="206">
        <v>0</v>
      </c>
      <c r="G15" s="206">
        <v>10.6</v>
      </c>
      <c r="H15" s="206">
        <v>0</v>
      </c>
      <c r="I15" s="206">
        <v>25.13</v>
      </c>
      <c r="J15" s="206">
        <v>0.5</v>
      </c>
      <c r="K15" s="206">
        <v>2.94</v>
      </c>
      <c r="L15" s="206">
        <v>272.68</v>
      </c>
      <c r="M15" s="206">
        <v>0.48</v>
      </c>
      <c r="N15" s="206">
        <v>1.24</v>
      </c>
      <c r="O15" s="206">
        <v>0</v>
      </c>
      <c r="P15" s="206">
        <v>1.32</v>
      </c>
      <c r="Q15" s="206">
        <v>7.01</v>
      </c>
      <c r="R15" s="206">
        <v>3.33</v>
      </c>
      <c r="S15" s="206">
        <v>4.04</v>
      </c>
      <c r="T15" s="206">
        <v>1.47</v>
      </c>
      <c r="U15" s="206">
        <v>0.73</v>
      </c>
      <c r="V15" s="206">
        <v>4.5999999999999996</v>
      </c>
      <c r="W15" s="206">
        <v>12.31</v>
      </c>
      <c r="X15" s="206">
        <v>18.579999999999998</v>
      </c>
      <c r="Y15" s="206">
        <v>0</v>
      </c>
      <c r="Z15" s="206">
        <v>48.72</v>
      </c>
      <c r="AA15" s="206">
        <v>19.940000000000001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12.13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2.2599999999999998</v>
      </c>
      <c r="E16" s="206">
        <v>0</v>
      </c>
      <c r="F16" s="206">
        <v>0</v>
      </c>
      <c r="G16" s="206">
        <v>10.6</v>
      </c>
      <c r="H16" s="206">
        <v>0</v>
      </c>
      <c r="I16" s="206">
        <v>25.13</v>
      </c>
      <c r="J16" s="206">
        <v>0.5</v>
      </c>
      <c r="K16" s="206">
        <v>2.95</v>
      </c>
      <c r="L16" s="206">
        <v>272.68</v>
      </c>
      <c r="M16" s="206">
        <v>0.48</v>
      </c>
      <c r="N16" s="206">
        <v>1.24</v>
      </c>
      <c r="O16" s="206">
        <v>0</v>
      </c>
      <c r="P16" s="206">
        <v>1.32</v>
      </c>
      <c r="Q16" s="206">
        <v>7.01</v>
      </c>
      <c r="R16" s="206">
        <v>3.33</v>
      </c>
      <c r="S16" s="206">
        <v>4.04</v>
      </c>
      <c r="T16" s="206">
        <v>1.47</v>
      </c>
      <c r="U16" s="206">
        <v>0.73</v>
      </c>
      <c r="V16" s="206">
        <v>4.5999999999999996</v>
      </c>
      <c r="W16" s="206">
        <v>12.31</v>
      </c>
      <c r="X16" s="206">
        <v>18.579999999999998</v>
      </c>
      <c r="Y16" s="206">
        <v>0</v>
      </c>
      <c r="Z16" s="206">
        <v>48.72</v>
      </c>
      <c r="AA16" s="206">
        <v>19.940000000000001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12.13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2.2599999999999998</v>
      </c>
      <c r="E17" s="206">
        <v>0</v>
      </c>
      <c r="F17" s="206">
        <v>0</v>
      </c>
      <c r="G17" s="206">
        <v>10.6</v>
      </c>
      <c r="H17" s="206">
        <v>0</v>
      </c>
      <c r="I17" s="206">
        <v>25.13</v>
      </c>
      <c r="J17" s="206">
        <v>0.5</v>
      </c>
      <c r="K17" s="206">
        <v>2.94</v>
      </c>
      <c r="L17" s="206">
        <v>272.68</v>
      </c>
      <c r="M17" s="206">
        <v>0.48</v>
      </c>
      <c r="N17" s="206">
        <v>1.24</v>
      </c>
      <c r="O17" s="206">
        <v>0</v>
      </c>
      <c r="P17" s="206">
        <v>1.32</v>
      </c>
      <c r="Q17" s="206">
        <v>7.01</v>
      </c>
      <c r="R17" s="206">
        <v>3.33</v>
      </c>
      <c r="S17" s="206">
        <v>4.04</v>
      </c>
      <c r="T17" s="206">
        <v>1.47</v>
      </c>
      <c r="U17" s="206">
        <v>0.73</v>
      </c>
      <c r="V17" s="206">
        <v>4.5999999999999996</v>
      </c>
      <c r="W17" s="206">
        <v>12.31</v>
      </c>
      <c r="X17" s="206">
        <v>18.579999999999998</v>
      </c>
      <c r="Y17" s="206">
        <v>0</v>
      </c>
      <c r="Z17" s="206">
        <v>48.72</v>
      </c>
      <c r="AA17" s="206">
        <v>19.940000000000001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12.13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2.2599999999999998</v>
      </c>
      <c r="E18" s="206">
        <v>0</v>
      </c>
      <c r="F18" s="206">
        <v>0</v>
      </c>
      <c r="G18" s="206">
        <v>10.6</v>
      </c>
      <c r="H18" s="206">
        <v>0</v>
      </c>
      <c r="I18" s="206">
        <v>25.13</v>
      </c>
      <c r="J18" s="206">
        <v>0.5</v>
      </c>
      <c r="K18" s="206">
        <v>2.95</v>
      </c>
      <c r="L18" s="206">
        <v>272.68</v>
      </c>
      <c r="M18" s="206">
        <v>0.48</v>
      </c>
      <c r="N18" s="206">
        <v>1.24</v>
      </c>
      <c r="O18" s="206">
        <v>0</v>
      </c>
      <c r="P18" s="206">
        <v>1.32</v>
      </c>
      <c r="Q18" s="206">
        <v>7.01</v>
      </c>
      <c r="R18" s="206">
        <v>3.33</v>
      </c>
      <c r="S18" s="206">
        <v>4.04</v>
      </c>
      <c r="T18" s="206">
        <v>1.47</v>
      </c>
      <c r="U18" s="206">
        <v>0.73</v>
      </c>
      <c r="V18" s="206">
        <v>4.5999999999999996</v>
      </c>
      <c r="W18" s="206">
        <v>12.31</v>
      </c>
      <c r="X18" s="206">
        <v>18.579999999999998</v>
      </c>
      <c r="Y18" s="206">
        <v>0</v>
      </c>
      <c r="Z18" s="206">
        <v>48.72</v>
      </c>
      <c r="AA18" s="206">
        <v>19.940000000000001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12.13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2.2599999999999998</v>
      </c>
      <c r="E19" s="206">
        <v>0</v>
      </c>
      <c r="F19" s="206">
        <v>0</v>
      </c>
      <c r="G19" s="206">
        <v>10.6</v>
      </c>
      <c r="H19" s="206">
        <v>0</v>
      </c>
      <c r="I19" s="206">
        <v>25.13</v>
      </c>
      <c r="J19" s="206">
        <v>0.5</v>
      </c>
      <c r="K19" s="206">
        <v>2.94</v>
      </c>
      <c r="L19" s="206">
        <v>272.68</v>
      </c>
      <c r="M19" s="206">
        <v>0.48</v>
      </c>
      <c r="N19" s="206">
        <v>1.24</v>
      </c>
      <c r="O19" s="206">
        <v>0</v>
      </c>
      <c r="P19" s="206">
        <v>1.32</v>
      </c>
      <c r="Q19" s="206">
        <v>7.01</v>
      </c>
      <c r="R19" s="206">
        <v>3.3</v>
      </c>
      <c r="S19" s="206">
        <v>4.04</v>
      </c>
      <c r="T19" s="206">
        <v>1.47</v>
      </c>
      <c r="U19" s="206">
        <v>0.73</v>
      </c>
      <c r="V19" s="206">
        <v>4.5999999999999996</v>
      </c>
      <c r="W19" s="206">
        <v>12.31</v>
      </c>
      <c r="X19" s="206">
        <v>18.579999999999998</v>
      </c>
      <c r="Y19" s="206">
        <v>0</v>
      </c>
      <c r="Z19" s="206">
        <v>48.72</v>
      </c>
      <c r="AA19" s="206">
        <v>19.940000000000001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12.13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2.2599999999999998</v>
      </c>
      <c r="E20" s="206">
        <v>0</v>
      </c>
      <c r="F20" s="206">
        <v>0</v>
      </c>
      <c r="G20" s="206">
        <v>10.6</v>
      </c>
      <c r="H20" s="206">
        <v>0</v>
      </c>
      <c r="I20" s="206">
        <v>25.13</v>
      </c>
      <c r="J20" s="206">
        <v>0.5</v>
      </c>
      <c r="K20" s="206">
        <v>2.95</v>
      </c>
      <c r="L20" s="206">
        <v>272.68</v>
      </c>
      <c r="M20" s="206">
        <v>0.48</v>
      </c>
      <c r="N20" s="206">
        <v>1.24</v>
      </c>
      <c r="O20" s="206">
        <v>0</v>
      </c>
      <c r="P20" s="206">
        <v>1.32</v>
      </c>
      <c r="Q20" s="206">
        <v>7.01</v>
      </c>
      <c r="R20" s="206">
        <v>3.3</v>
      </c>
      <c r="S20" s="206">
        <v>4.04</v>
      </c>
      <c r="T20" s="206">
        <v>1.47</v>
      </c>
      <c r="U20" s="206">
        <v>0.73</v>
      </c>
      <c r="V20" s="206">
        <v>4.5999999999999996</v>
      </c>
      <c r="W20" s="206">
        <v>12.31</v>
      </c>
      <c r="X20" s="206">
        <v>18.579999999999998</v>
      </c>
      <c r="Y20" s="206">
        <v>0</v>
      </c>
      <c r="Z20" s="206">
        <v>48.72</v>
      </c>
      <c r="AA20" s="206">
        <v>19.940000000000001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12.13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2.2599999999999998</v>
      </c>
      <c r="E21" s="206">
        <v>0</v>
      </c>
      <c r="F21" s="206">
        <v>0</v>
      </c>
      <c r="G21" s="206">
        <v>10.6</v>
      </c>
      <c r="H21" s="206">
        <v>0</v>
      </c>
      <c r="I21" s="206">
        <v>25.13</v>
      </c>
      <c r="J21" s="206">
        <v>0.5</v>
      </c>
      <c r="K21" s="206">
        <v>2.94</v>
      </c>
      <c r="L21" s="206">
        <v>272.68</v>
      </c>
      <c r="M21" s="206">
        <v>0.48</v>
      </c>
      <c r="N21" s="206">
        <v>1.24</v>
      </c>
      <c r="O21" s="206">
        <v>0</v>
      </c>
      <c r="P21" s="206">
        <v>1.32</v>
      </c>
      <c r="Q21" s="206">
        <v>7.01</v>
      </c>
      <c r="R21" s="206">
        <v>3.3</v>
      </c>
      <c r="S21" s="206">
        <v>4.0199999999999996</v>
      </c>
      <c r="T21" s="206">
        <v>1.47</v>
      </c>
      <c r="U21" s="206">
        <v>0.73</v>
      </c>
      <c r="V21" s="206">
        <v>4.5999999999999996</v>
      </c>
      <c r="W21" s="206">
        <v>12.31</v>
      </c>
      <c r="X21" s="206">
        <v>18.579999999999998</v>
      </c>
      <c r="Y21" s="206">
        <v>0</v>
      </c>
      <c r="Z21" s="206">
        <v>48.72</v>
      </c>
      <c r="AA21" s="206">
        <v>19.940000000000001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12.13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2.2599999999999998</v>
      </c>
      <c r="E22" s="206">
        <v>0</v>
      </c>
      <c r="F22" s="206">
        <v>0</v>
      </c>
      <c r="G22" s="206">
        <v>10.6</v>
      </c>
      <c r="H22" s="206">
        <v>0</v>
      </c>
      <c r="I22" s="206">
        <v>25.13</v>
      </c>
      <c r="J22" s="206">
        <v>0.5</v>
      </c>
      <c r="K22" s="206">
        <v>2.95</v>
      </c>
      <c r="L22" s="206">
        <v>272.68</v>
      </c>
      <c r="M22" s="206">
        <v>0.48</v>
      </c>
      <c r="N22" s="206">
        <v>1.24</v>
      </c>
      <c r="O22" s="206">
        <v>0</v>
      </c>
      <c r="P22" s="206">
        <v>1.32</v>
      </c>
      <c r="Q22" s="206">
        <v>7.01</v>
      </c>
      <c r="R22" s="206">
        <v>3.3</v>
      </c>
      <c r="S22" s="206">
        <v>4.0199999999999996</v>
      </c>
      <c r="T22" s="206">
        <v>1.47</v>
      </c>
      <c r="U22" s="206">
        <v>0.73</v>
      </c>
      <c r="V22" s="206">
        <v>4.5999999999999996</v>
      </c>
      <c r="W22" s="206">
        <v>12.31</v>
      </c>
      <c r="X22" s="206">
        <v>18.579999999999998</v>
      </c>
      <c r="Y22" s="206">
        <v>0</v>
      </c>
      <c r="Z22" s="206">
        <v>48.72</v>
      </c>
      <c r="AA22" s="206">
        <v>19.940000000000001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12.13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2.2599999999999998</v>
      </c>
      <c r="E23" s="206">
        <v>0</v>
      </c>
      <c r="F23" s="206">
        <v>0</v>
      </c>
      <c r="G23" s="206">
        <v>10.6</v>
      </c>
      <c r="H23" s="206">
        <v>0</v>
      </c>
      <c r="I23" s="206">
        <v>25.13</v>
      </c>
      <c r="J23" s="206">
        <v>0.5</v>
      </c>
      <c r="K23" s="206">
        <v>3.05</v>
      </c>
      <c r="L23" s="206">
        <v>282.32</v>
      </c>
      <c r="M23" s="206">
        <v>0.48</v>
      </c>
      <c r="N23" s="206">
        <v>1.24</v>
      </c>
      <c r="O23" s="206">
        <v>0</v>
      </c>
      <c r="P23" s="206">
        <v>1.32</v>
      </c>
      <c r="Q23" s="206">
        <v>7.01</v>
      </c>
      <c r="R23" s="206">
        <v>3.87</v>
      </c>
      <c r="S23" s="206">
        <v>4.32</v>
      </c>
      <c r="T23" s="206">
        <v>1.47</v>
      </c>
      <c r="U23" s="206">
        <v>0.73</v>
      </c>
      <c r="V23" s="206">
        <v>4.5999999999999996</v>
      </c>
      <c r="W23" s="206">
        <v>12.31</v>
      </c>
      <c r="X23" s="206">
        <v>18.579999999999998</v>
      </c>
      <c r="Y23" s="206">
        <v>0</v>
      </c>
      <c r="Z23" s="206">
        <v>48.72</v>
      </c>
      <c r="AA23" s="206">
        <v>19.940000000000001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2.2599999999999998</v>
      </c>
      <c r="E24" s="206">
        <v>0</v>
      </c>
      <c r="F24" s="206">
        <v>0</v>
      </c>
      <c r="G24" s="206">
        <v>10.6</v>
      </c>
      <c r="H24" s="206">
        <v>0</v>
      </c>
      <c r="I24" s="206">
        <v>25.13</v>
      </c>
      <c r="J24" s="206">
        <v>0.5</v>
      </c>
      <c r="K24" s="206">
        <v>3.06</v>
      </c>
      <c r="L24" s="206">
        <v>282.32</v>
      </c>
      <c r="M24" s="206">
        <v>0.48</v>
      </c>
      <c r="N24" s="206">
        <v>1.24</v>
      </c>
      <c r="O24" s="206">
        <v>0</v>
      </c>
      <c r="P24" s="206">
        <v>1.32</v>
      </c>
      <c r="Q24" s="206">
        <v>7.01</v>
      </c>
      <c r="R24" s="206">
        <v>3.87</v>
      </c>
      <c r="S24" s="206">
        <v>4.32</v>
      </c>
      <c r="T24" s="206">
        <v>1.47</v>
      </c>
      <c r="U24" s="206">
        <v>0.73</v>
      </c>
      <c r="V24" s="206">
        <v>4.5999999999999996</v>
      </c>
      <c r="W24" s="206">
        <v>12.31</v>
      </c>
      <c r="X24" s="206">
        <v>18.600000000000001</v>
      </c>
      <c r="Y24" s="206">
        <v>0</v>
      </c>
      <c r="Z24" s="206">
        <v>48.72</v>
      </c>
      <c r="AA24" s="206">
        <v>19.940000000000001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2.2599999999999998</v>
      </c>
      <c r="E25" s="206">
        <v>0</v>
      </c>
      <c r="F25" s="206">
        <v>0</v>
      </c>
      <c r="G25" s="206">
        <v>10.6</v>
      </c>
      <c r="H25" s="206">
        <v>0</v>
      </c>
      <c r="I25" s="206">
        <v>25.13</v>
      </c>
      <c r="J25" s="206">
        <v>0.5</v>
      </c>
      <c r="K25" s="206">
        <v>3.72</v>
      </c>
      <c r="L25" s="206">
        <v>282.32</v>
      </c>
      <c r="M25" s="206">
        <v>0.48</v>
      </c>
      <c r="N25" s="206">
        <v>1.24</v>
      </c>
      <c r="O25" s="206">
        <v>0</v>
      </c>
      <c r="P25" s="206">
        <v>1.32</v>
      </c>
      <c r="Q25" s="206">
        <v>7.01</v>
      </c>
      <c r="R25" s="206">
        <v>5.53</v>
      </c>
      <c r="S25" s="206">
        <v>6.17</v>
      </c>
      <c r="T25" s="206">
        <v>1.47</v>
      </c>
      <c r="U25" s="206">
        <v>0.73</v>
      </c>
      <c r="V25" s="206">
        <v>4.5999999999999996</v>
      </c>
      <c r="W25" s="206">
        <v>12.31</v>
      </c>
      <c r="X25" s="206">
        <v>18.579999999999998</v>
      </c>
      <c r="Y25" s="206">
        <v>0</v>
      </c>
      <c r="Z25" s="206">
        <v>48.72</v>
      </c>
      <c r="AA25" s="206">
        <v>19.940000000000001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2.2599999999999998</v>
      </c>
      <c r="E26" s="206">
        <v>0</v>
      </c>
      <c r="F26" s="206">
        <v>0</v>
      </c>
      <c r="G26" s="206">
        <v>10.6</v>
      </c>
      <c r="H26" s="206">
        <v>0</v>
      </c>
      <c r="I26" s="206">
        <v>25.13</v>
      </c>
      <c r="J26" s="206">
        <v>0.5</v>
      </c>
      <c r="K26" s="206">
        <v>3.72</v>
      </c>
      <c r="L26" s="206">
        <v>282.32</v>
      </c>
      <c r="M26" s="206">
        <v>0.48</v>
      </c>
      <c r="N26" s="206">
        <v>1.24</v>
      </c>
      <c r="O26" s="206">
        <v>0</v>
      </c>
      <c r="P26" s="206">
        <v>1.32</v>
      </c>
      <c r="Q26" s="206">
        <v>7.01</v>
      </c>
      <c r="R26" s="206">
        <v>5.53</v>
      </c>
      <c r="S26" s="206">
        <v>6.17</v>
      </c>
      <c r="T26" s="206">
        <v>1.47</v>
      </c>
      <c r="U26" s="206">
        <v>0.73</v>
      </c>
      <c r="V26" s="206">
        <v>4.5999999999999996</v>
      </c>
      <c r="W26" s="206">
        <v>12.31</v>
      </c>
      <c r="X26" s="206">
        <v>18.579999999999998</v>
      </c>
      <c r="Y26" s="206">
        <v>0</v>
      </c>
      <c r="Z26" s="206">
        <v>48.72</v>
      </c>
      <c r="AA26" s="206">
        <v>19.940000000000001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25.13</v>
      </c>
      <c r="J27" s="206">
        <v>0.5</v>
      </c>
      <c r="K27" s="206">
        <v>3.72</v>
      </c>
      <c r="L27" s="206">
        <v>282.32</v>
      </c>
      <c r="M27" s="206">
        <v>0.48</v>
      </c>
      <c r="N27" s="206">
        <v>1.24</v>
      </c>
      <c r="O27" s="206">
        <v>0</v>
      </c>
      <c r="P27" s="206">
        <v>1.32</v>
      </c>
      <c r="Q27" s="206">
        <v>7.01</v>
      </c>
      <c r="R27" s="206">
        <v>5.53</v>
      </c>
      <c r="S27" s="206">
        <v>6.17</v>
      </c>
      <c r="T27" s="206">
        <v>1.47</v>
      </c>
      <c r="U27" s="206">
        <v>0.73</v>
      </c>
      <c r="V27" s="206">
        <v>4.74</v>
      </c>
      <c r="W27" s="206">
        <v>1.68</v>
      </c>
      <c r="X27" s="206">
        <v>2.16</v>
      </c>
      <c r="Y27" s="206">
        <v>0</v>
      </c>
      <c r="Z27" s="206">
        <v>48.72</v>
      </c>
      <c r="AA27" s="206">
        <v>19.940000000000001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12.13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25.13</v>
      </c>
      <c r="J28" s="206">
        <v>0.5</v>
      </c>
      <c r="K28" s="206">
        <v>3.72</v>
      </c>
      <c r="L28" s="206">
        <v>282.32</v>
      </c>
      <c r="M28" s="206">
        <v>0.48</v>
      </c>
      <c r="N28" s="206">
        <v>1.24</v>
      </c>
      <c r="O28" s="206">
        <v>0</v>
      </c>
      <c r="P28" s="206">
        <v>1.32</v>
      </c>
      <c r="Q28" s="206">
        <v>7.01</v>
      </c>
      <c r="R28" s="206">
        <v>0.71</v>
      </c>
      <c r="S28" s="206">
        <v>0.37</v>
      </c>
      <c r="T28" s="206">
        <v>1.47</v>
      </c>
      <c r="U28" s="206">
        <v>0.73</v>
      </c>
      <c r="V28" s="206">
        <v>1.75</v>
      </c>
      <c r="W28" s="206">
        <v>1.68</v>
      </c>
      <c r="X28" s="206">
        <v>2.16</v>
      </c>
      <c r="Y28" s="206">
        <v>0</v>
      </c>
      <c r="Z28" s="206">
        <v>5.26</v>
      </c>
      <c r="AA28" s="206">
        <v>1.6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12.13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25.13</v>
      </c>
      <c r="J29" s="206">
        <v>0.5</v>
      </c>
      <c r="K29" s="206">
        <v>3.72</v>
      </c>
      <c r="L29" s="206">
        <v>282.32</v>
      </c>
      <c r="M29" s="206">
        <v>0.48</v>
      </c>
      <c r="N29" s="206">
        <v>1.24</v>
      </c>
      <c r="O29" s="206">
        <v>0</v>
      </c>
      <c r="P29" s="206">
        <v>1.32</v>
      </c>
      <c r="Q29" s="206">
        <v>7.01</v>
      </c>
      <c r="R29" s="206">
        <v>0.71</v>
      </c>
      <c r="S29" s="206">
        <v>0.37</v>
      </c>
      <c r="T29" s="206">
        <v>1.47</v>
      </c>
      <c r="U29" s="206">
        <v>0.73</v>
      </c>
      <c r="V29" s="206">
        <v>1.75</v>
      </c>
      <c r="W29" s="206">
        <v>1.68</v>
      </c>
      <c r="X29" s="206">
        <v>2.16</v>
      </c>
      <c r="Y29" s="206">
        <v>0</v>
      </c>
      <c r="Z29" s="206">
        <v>5.26</v>
      </c>
      <c r="AA29" s="206">
        <v>1.6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12.13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25.13</v>
      </c>
      <c r="J30" s="206">
        <v>0.5</v>
      </c>
      <c r="K30" s="206">
        <v>3.72</v>
      </c>
      <c r="L30" s="206">
        <v>282.32</v>
      </c>
      <c r="M30" s="206">
        <v>0.48</v>
      </c>
      <c r="N30" s="206">
        <v>1.24</v>
      </c>
      <c r="O30" s="206">
        <v>0</v>
      </c>
      <c r="P30" s="206">
        <v>1.32</v>
      </c>
      <c r="Q30" s="206">
        <v>7.01</v>
      </c>
      <c r="R30" s="206">
        <v>0.71</v>
      </c>
      <c r="S30" s="206">
        <v>0.37</v>
      </c>
      <c r="T30" s="206">
        <v>1.47</v>
      </c>
      <c r="U30" s="206">
        <v>0.73</v>
      </c>
      <c r="V30" s="206">
        <v>1.75</v>
      </c>
      <c r="W30" s="206">
        <v>1.68</v>
      </c>
      <c r="X30" s="206">
        <v>2.16</v>
      </c>
      <c r="Y30" s="206">
        <v>0</v>
      </c>
      <c r="Z30" s="206">
        <v>5.26</v>
      </c>
      <c r="AA30" s="206">
        <v>1.6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12.13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25.13</v>
      </c>
      <c r="J31" s="206">
        <v>0.5</v>
      </c>
      <c r="K31" s="206">
        <v>3.72</v>
      </c>
      <c r="L31" s="206">
        <v>282.32</v>
      </c>
      <c r="M31" s="206">
        <v>0.48</v>
      </c>
      <c r="N31" s="206">
        <v>1.24</v>
      </c>
      <c r="O31" s="206">
        <v>0</v>
      </c>
      <c r="P31" s="206">
        <v>1.32</v>
      </c>
      <c r="Q31" s="206">
        <v>7.01</v>
      </c>
      <c r="R31" s="206">
        <v>0.71</v>
      </c>
      <c r="S31" s="206">
        <v>0.37</v>
      </c>
      <c r="T31" s="206">
        <v>1.47</v>
      </c>
      <c r="U31" s="206">
        <v>0.73</v>
      </c>
      <c r="V31" s="206">
        <v>2.99</v>
      </c>
      <c r="W31" s="206">
        <v>1.68</v>
      </c>
      <c r="X31" s="206">
        <v>2.16</v>
      </c>
      <c r="Y31" s="206">
        <v>0</v>
      </c>
      <c r="Z31" s="206">
        <v>5.26</v>
      </c>
      <c r="AA31" s="206">
        <v>1.6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12.13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25.13</v>
      </c>
      <c r="J32" s="206">
        <v>0.5</v>
      </c>
      <c r="K32" s="206">
        <v>3.72</v>
      </c>
      <c r="L32" s="206">
        <v>282.32</v>
      </c>
      <c r="M32" s="206">
        <v>0.48</v>
      </c>
      <c r="N32" s="206">
        <v>1.24</v>
      </c>
      <c r="O32" s="206">
        <v>0</v>
      </c>
      <c r="P32" s="206">
        <v>1.32</v>
      </c>
      <c r="Q32" s="206">
        <v>7.01</v>
      </c>
      <c r="R32" s="206">
        <v>0.71</v>
      </c>
      <c r="S32" s="206">
        <v>0.37</v>
      </c>
      <c r="T32" s="206">
        <v>1.47</v>
      </c>
      <c r="U32" s="206">
        <v>0.73</v>
      </c>
      <c r="V32" s="206">
        <v>2.99</v>
      </c>
      <c r="W32" s="206">
        <v>1.68</v>
      </c>
      <c r="X32" s="206">
        <v>2.16</v>
      </c>
      <c r="Y32" s="206">
        <v>0</v>
      </c>
      <c r="Z32" s="206">
        <v>5.26</v>
      </c>
      <c r="AA32" s="206">
        <v>1.6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12.13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25.13</v>
      </c>
      <c r="J33" s="206">
        <v>0.5</v>
      </c>
      <c r="K33" s="206">
        <v>3.72</v>
      </c>
      <c r="L33" s="206">
        <v>282.32</v>
      </c>
      <c r="M33" s="206">
        <v>0.48</v>
      </c>
      <c r="N33" s="206">
        <v>1.24</v>
      </c>
      <c r="O33" s="206">
        <v>0</v>
      </c>
      <c r="P33" s="206">
        <v>1.32</v>
      </c>
      <c r="Q33" s="206">
        <v>7.01</v>
      </c>
      <c r="R33" s="206">
        <v>0.71</v>
      </c>
      <c r="S33" s="206">
        <v>0.37</v>
      </c>
      <c r="T33" s="206">
        <v>1.47</v>
      </c>
      <c r="U33" s="206">
        <v>0.73</v>
      </c>
      <c r="V33" s="206">
        <v>2.99</v>
      </c>
      <c r="W33" s="206">
        <v>1.68</v>
      </c>
      <c r="X33" s="206">
        <v>2.16</v>
      </c>
      <c r="Y33" s="206">
        <v>0</v>
      </c>
      <c r="Z33" s="206">
        <v>5.26</v>
      </c>
      <c r="AA33" s="206">
        <v>1.6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12.13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25.13</v>
      </c>
      <c r="J34" s="206">
        <v>0.5</v>
      </c>
      <c r="K34" s="206">
        <v>3.72</v>
      </c>
      <c r="L34" s="206">
        <v>282.32</v>
      </c>
      <c r="M34" s="206">
        <v>0.48</v>
      </c>
      <c r="N34" s="206">
        <v>1.24</v>
      </c>
      <c r="O34" s="206">
        <v>0</v>
      </c>
      <c r="P34" s="206">
        <v>1.32</v>
      </c>
      <c r="Q34" s="206">
        <v>7.01</v>
      </c>
      <c r="R34" s="206">
        <v>0.71</v>
      </c>
      <c r="S34" s="206">
        <v>0.37</v>
      </c>
      <c r="T34" s="206">
        <v>1.47</v>
      </c>
      <c r="U34" s="206">
        <v>0.73</v>
      </c>
      <c r="V34" s="206">
        <v>2.99</v>
      </c>
      <c r="W34" s="206">
        <v>1.68</v>
      </c>
      <c r="X34" s="206">
        <v>2.16</v>
      </c>
      <c r="Y34" s="206">
        <v>0</v>
      </c>
      <c r="Z34" s="206">
        <v>5.26</v>
      </c>
      <c r="AA34" s="206">
        <v>1.6</v>
      </c>
      <c r="AB34" s="206">
        <v>0</v>
      </c>
      <c r="AC34" s="206">
        <v>16.32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12.13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25.13</v>
      </c>
      <c r="J35" s="206">
        <v>0.5</v>
      </c>
      <c r="K35" s="206">
        <v>3.72</v>
      </c>
      <c r="L35" s="206">
        <v>282.32</v>
      </c>
      <c r="M35" s="206">
        <v>0.48</v>
      </c>
      <c r="N35" s="206">
        <v>1.24</v>
      </c>
      <c r="O35" s="206">
        <v>0</v>
      </c>
      <c r="P35" s="206">
        <v>1.32</v>
      </c>
      <c r="Q35" s="206">
        <v>7.01</v>
      </c>
      <c r="R35" s="206">
        <v>0.71</v>
      </c>
      <c r="S35" s="206">
        <v>0.37</v>
      </c>
      <c r="T35" s="206">
        <v>1.47</v>
      </c>
      <c r="U35" s="206">
        <v>0.73</v>
      </c>
      <c r="V35" s="206">
        <v>2.99</v>
      </c>
      <c r="W35" s="206">
        <v>1.68</v>
      </c>
      <c r="X35" s="206">
        <v>2.16</v>
      </c>
      <c r="Y35" s="206">
        <v>0</v>
      </c>
      <c r="Z35" s="206">
        <v>5.26</v>
      </c>
      <c r="AA35" s="206">
        <v>1.6</v>
      </c>
      <c r="AB35" s="206">
        <v>0</v>
      </c>
      <c r="AC35" s="206">
        <v>16.32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12.13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25.13</v>
      </c>
      <c r="J36" s="206">
        <v>0.5</v>
      </c>
      <c r="K36" s="206">
        <v>3.72</v>
      </c>
      <c r="L36" s="206">
        <v>282.32</v>
      </c>
      <c r="M36" s="206">
        <v>0.48</v>
      </c>
      <c r="N36" s="206">
        <v>1.24</v>
      </c>
      <c r="O36" s="206">
        <v>0</v>
      </c>
      <c r="P36" s="206">
        <v>1.32</v>
      </c>
      <c r="Q36" s="206">
        <v>7.01</v>
      </c>
      <c r="R36" s="206">
        <v>0.71</v>
      </c>
      <c r="S36" s="206">
        <v>0.37</v>
      </c>
      <c r="T36" s="206">
        <v>1.47</v>
      </c>
      <c r="U36" s="206">
        <v>0.73</v>
      </c>
      <c r="V36" s="206">
        <v>2.99</v>
      </c>
      <c r="W36" s="206">
        <v>1.68</v>
      </c>
      <c r="X36" s="206">
        <v>2.16</v>
      </c>
      <c r="Y36" s="206">
        <v>0</v>
      </c>
      <c r="Z36" s="206">
        <v>5.26</v>
      </c>
      <c r="AA36" s="206">
        <v>1.6</v>
      </c>
      <c r="AB36" s="206">
        <v>0</v>
      </c>
      <c r="AC36" s="206">
        <v>16.32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12.13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25.13</v>
      </c>
      <c r="J37" s="206">
        <v>0.5</v>
      </c>
      <c r="K37" s="206">
        <v>3.72</v>
      </c>
      <c r="L37" s="206">
        <v>282.32</v>
      </c>
      <c r="M37" s="206">
        <v>0.48</v>
      </c>
      <c r="N37" s="206">
        <v>1.24</v>
      </c>
      <c r="O37" s="206">
        <v>0</v>
      </c>
      <c r="P37" s="206">
        <v>1.32</v>
      </c>
      <c r="Q37" s="206">
        <v>7.01</v>
      </c>
      <c r="R37" s="206">
        <v>0.71</v>
      </c>
      <c r="S37" s="206">
        <v>0.37</v>
      </c>
      <c r="T37" s="206">
        <v>1.47</v>
      </c>
      <c r="U37" s="206">
        <v>0.73</v>
      </c>
      <c r="V37" s="206">
        <v>2.99</v>
      </c>
      <c r="W37" s="206">
        <v>1.68</v>
      </c>
      <c r="X37" s="206">
        <v>2.16</v>
      </c>
      <c r="Y37" s="206">
        <v>0</v>
      </c>
      <c r="Z37" s="206">
        <v>5.26</v>
      </c>
      <c r="AA37" s="206">
        <v>1.6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12.13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25.13</v>
      </c>
      <c r="J38" s="206">
        <v>0.5</v>
      </c>
      <c r="K38" s="206">
        <v>3.72</v>
      </c>
      <c r="L38" s="206">
        <v>282.32</v>
      </c>
      <c r="M38" s="206">
        <v>0.48</v>
      </c>
      <c r="N38" s="206">
        <v>1.24</v>
      </c>
      <c r="O38" s="206">
        <v>0</v>
      </c>
      <c r="P38" s="206">
        <v>1.32</v>
      </c>
      <c r="Q38" s="206">
        <v>7.01</v>
      </c>
      <c r="R38" s="206">
        <v>0.71</v>
      </c>
      <c r="S38" s="206">
        <v>0.37</v>
      </c>
      <c r="T38" s="206">
        <v>1.47</v>
      </c>
      <c r="U38" s="206">
        <v>0.73</v>
      </c>
      <c r="V38" s="206">
        <v>2.99</v>
      </c>
      <c r="W38" s="206">
        <v>1.68</v>
      </c>
      <c r="X38" s="206">
        <v>2.16</v>
      </c>
      <c r="Y38" s="206">
        <v>0</v>
      </c>
      <c r="Z38" s="206">
        <v>5.26</v>
      </c>
      <c r="AA38" s="206">
        <v>1.6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12.13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25.13</v>
      </c>
      <c r="J39" s="206">
        <v>0.5</v>
      </c>
      <c r="K39" s="206">
        <v>3.72</v>
      </c>
      <c r="L39" s="206">
        <v>272.68</v>
      </c>
      <c r="M39" s="206">
        <v>0.48</v>
      </c>
      <c r="N39" s="206">
        <v>1.24</v>
      </c>
      <c r="O39" s="206">
        <v>0</v>
      </c>
      <c r="P39" s="206">
        <v>1.32</v>
      </c>
      <c r="Q39" s="206">
        <v>7.01</v>
      </c>
      <c r="R39" s="206">
        <v>0.71</v>
      </c>
      <c r="S39" s="206">
        <v>0.37</v>
      </c>
      <c r="T39" s="206">
        <v>1.47</v>
      </c>
      <c r="U39" s="206">
        <v>0.73</v>
      </c>
      <c r="V39" s="206">
        <v>2.99</v>
      </c>
      <c r="W39" s="206">
        <v>1.68</v>
      </c>
      <c r="X39" s="206">
        <v>2.16</v>
      </c>
      <c r="Y39" s="206">
        <v>0</v>
      </c>
      <c r="Z39" s="206">
        <v>5.26</v>
      </c>
      <c r="AA39" s="206">
        <v>1.6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12.13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25.13</v>
      </c>
      <c r="J40" s="206">
        <v>0.5</v>
      </c>
      <c r="K40" s="206">
        <v>3.72</v>
      </c>
      <c r="L40" s="206">
        <v>272.68</v>
      </c>
      <c r="M40" s="206">
        <v>0.48</v>
      </c>
      <c r="N40" s="206">
        <v>1.24</v>
      </c>
      <c r="O40" s="206">
        <v>0</v>
      </c>
      <c r="P40" s="206">
        <v>1.32</v>
      </c>
      <c r="Q40" s="206">
        <v>7.01</v>
      </c>
      <c r="R40" s="206">
        <v>0.71</v>
      </c>
      <c r="S40" s="206">
        <v>0.37</v>
      </c>
      <c r="T40" s="206">
        <v>1.47</v>
      </c>
      <c r="U40" s="206">
        <v>0.73</v>
      </c>
      <c r="V40" s="206">
        <v>2.99</v>
      </c>
      <c r="W40" s="206">
        <v>1.68</v>
      </c>
      <c r="X40" s="206">
        <v>2.16</v>
      </c>
      <c r="Y40" s="206">
        <v>0</v>
      </c>
      <c r="Z40" s="206">
        <v>5.26</v>
      </c>
      <c r="AA40" s="206">
        <v>1.6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12.13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25.13</v>
      </c>
      <c r="J41" s="206">
        <v>0.5</v>
      </c>
      <c r="K41" s="206">
        <v>3.72</v>
      </c>
      <c r="L41" s="206">
        <v>282.32</v>
      </c>
      <c r="M41" s="206">
        <v>0.48</v>
      </c>
      <c r="N41" s="206">
        <v>1.24</v>
      </c>
      <c r="O41" s="206">
        <v>0</v>
      </c>
      <c r="P41" s="206">
        <v>1.32</v>
      </c>
      <c r="Q41" s="206">
        <v>7.01</v>
      </c>
      <c r="R41" s="206">
        <v>0.71</v>
      </c>
      <c r="S41" s="206">
        <v>0.37</v>
      </c>
      <c r="T41" s="206">
        <v>1.47</v>
      </c>
      <c r="U41" s="206">
        <v>0.73</v>
      </c>
      <c r="V41" s="206">
        <v>2.99</v>
      </c>
      <c r="W41" s="206">
        <v>1.68</v>
      </c>
      <c r="X41" s="206">
        <v>2.16</v>
      </c>
      <c r="Y41" s="206">
        <v>0</v>
      </c>
      <c r="Z41" s="206">
        <v>5.26</v>
      </c>
      <c r="AA41" s="206">
        <v>1.6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12.13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25.13</v>
      </c>
      <c r="J42" s="206">
        <v>0.5</v>
      </c>
      <c r="K42" s="206">
        <v>3.72</v>
      </c>
      <c r="L42" s="206">
        <v>252.22</v>
      </c>
      <c r="M42" s="206">
        <v>0.48</v>
      </c>
      <c r="N42" s="206">
        <v>1.24</v>
      </c>
      <c r="O42" s="206">
        <v>0</v>
      </c>
      <c r="P42" s="206">
        <v>1.32</v>
      </c>
      <c r="Q42" s="206">
        <v>7.01</v>
      </c>
      <c r="R42" s="206">
        <v>0.71</v>
      </c>
      <c r="S42" s="206">
        <v>0.37</v>
      </c>
      <c r="T42" s="206">
        <v>1.47</v>
      </c>
      <c r="U42" s="206">
        <v>0.73</v>
      </c>
      <c r="V42" s="206">
        <v>2.99</v>
      </c>
      <c r="W42" s="206">
        <v>1.68</v>
      </c>
      <c r="X42" s="206">
        <v>2.16</v>
      </c>
      <c r="Y42" s="206">
        <v>0</v>
      </c>
      <c r="Z42" s="206">
        <v>5.26</v>
      </c>
      <c r="AA42" s="206">
        <v>1.6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12.13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25.13</v>
      </c>
      <c r="J43" s="206">
        <v>0.5</v>
      </c>
      <c r="K43" s="206">
        <v>3.72</v>
      </c>
      <c r="L43" s="206">
        <v>231.77</v>
      </c>
      <c r="M43" s="206">
        <v>0.48</v>
      </c>
      <c r="N43" s="206">
        <v>1.24</v>
      </c>
      <c r="O43" s="206">
        <v>0</v>
      </c>
      <c r="P43" s="206">
        <v>1.32</v>
      </c>
      <c r="Q43" s="206">
        <v>7.01</v>
      </c>
      <c r="R43" s="206">
        <v>0.71</v>
      </c>
      <c r="S43" s="206">
        <v>0.37</v>
      </c>
      <c r="T43" s="206">
        <v>1.47</v>
      </c>
      <c r="U43" s="206">
        <v>0.73</v>
      </c>
      <c r="V43" s="206">
        <v>2.99</v>
      </c>
      <c r="W43" s="206">
        <v>1.68</v>
      </c>
      <c r="X43" s="206">
        <v>2.16</v>
      </c>
      <c r="Y43" s="206">
        <v>0</v>
      </c>
      <c r="Z43" s="206">
        <v>5.26</v>
      </c>
      <c r="AA43" s="206">
        <v>1.6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12.13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25.13</v>
      </c>
      <c r="J44" s="206">
        <v>0.5</v>
      </c>
      <c r="K44" s="206">
        <v>3.72</v>
      </c>
      <c r="L44" s="206">
        <v>231.77</v>
      </c>
      <c r="M44" s="206">
        <v>0.48</v>
      </c>
      <c r="N44" s="206">
        <v>1.24</v>
      </c>
      <c r="O44" s="206">
        <v>0</v>
      </c>
      <c r="P44" s="206">
        <v>1.32</v>
      </c>
      <c r="Q44" s="206">
        <v>7.01</v>
      </c>
      <c r="R44" s="206">
        <v>0.71</v>
      </c>
      <c r="S44" s="206">
        <v>0.37</v>
      </c>
      <c r="T44" s="206">
        <v>1.47</v>
      </c>
      <c r="U44" s="206">
        <v>0.73</v>
      </c>
      <c r="V44" s="206">
        <v>2.99</v>
      </c>
      <c r="W44" s="206">
        <v>1.68</v>
      </c>
      <c r="X44" s="206">
        <v>2.16</v>
      </c>
      <c r="Y44" s="206">
        <v>0</v>
      </c>
      <c r="Z44" s="206">
        <v>5.26</v>
      </c>
      <c r="AA44" s="206">
        <v>1.6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12.13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25.13</v>
      </c>
      <c r="J45" s="206">
        <v>0.5</v>
      </c>
      <c r="K45" s="206">
        <v>3.72</v>
      </c>
      <c r="L45" s="206">
        <v>211.3</v>
      </c>
      <c r="M45" s="206">
        <v>0.48</v>
      </c>
      <c r="N45" s="206">
        <v>1.24</v>
      </c>
      <c r="O45" s="206">
        <v>0</v>
      </c>
      <c r="P45" s="206">
        <v>1.32</v>
      </c>
      <c r="Q45" s="206">
        <v>7.01</v>
      </c>
      <c r="R45" s="206">
        <v>0.71</v>
      </c>
      <c r="S45" s="206">
        <v>0.37</v>
      </c>
      <c r="T45" s="206">
        <v>1.47</v>
      </c>
      <c r="U45" s="206">
        <v>0.73</v>
      </c>
      <c r="V45" s="206">
        <v>2.99</v>
      </c>
      <c r="W45" s="206">
        <v>1.68</v>
      </c>
      <c r="X45" s="206">
        <v>2.16</v>
      </c>
      <c r="Y45" s="206">
        <v>0</v>
      </c>
      <c r="Z45" s="206">
        <v>5.26</v>
      </c>
      <c r="AA45" s="206">
        <v>1.6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12.13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25.13</v>
      </c>
      <c r="J46" s="206">
        <v>0.5</v>
      </c>
      <c r="K46" s="206">
        <v>3.72</v>
      </c>
      <c r="L46" s="206">
        <v>211.3</v>
      </c>
      <c r="M46" s="206">
        <v>0.48</v>
      </c>
      <c r="N46" s="206">
        <v>1.24</v>
      </c>
      <c r="O46" s="206">
        <v>0</v>
      </c>
      <c r="P46" s="206">
        <v>1.32</v>
      </c>
      <c r="Q46" s="206">
        <v>7.01</v>
      </c>
      <c r="R46" s="206">
        <v>0.71</v>
      </c>
      <c r="S46" s="206">
        <v>0.37</v>
      </c>
      <c r="T46" s="206">
        <v>1.47</v>
      </c>
      <c r="U46" s="206">
        <v>0.73</v>
      </c>
      <c r="V46" s="206">
        <v>2.99</v>
      </c>
      <c r="W46" s="206">
        <v>1.68</v>
      </c>
      <c r="X46" s="206">
        <v>2.16</v>
      </c>
      <c r="Y46" s="206">
        <v>0</v>
      </c>
      <c r="Z46" s="206">
        <v>5.26</v>
      </c>
      <c r="AA46" s="206">
        <v>1.6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12.13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25.13</v>
      </c>
      <c r="J47" s="206">
        <v>0.5</v>
      </c>
      <c r="K47" s="206">
        <v>3.72</v>
      </c>
      <c r="L47" s="206">
        <v>282.32</v>
      </c>
      <c r="M47" s="206">
        <v>0.48</v>
      </c>
      <c r="N47" s="206">
        <v>1.24</v>
      </c>
      <c r="O47" s="206">
        <v>0</v>
      </c>
      <c r="P47" s="206">
        <v>0.03</v>
      </c>
      <c r="Q47" s="206">
        <v>7.01</v>
      </c>
      <c r="R47" s="206">
        <v>0.71</v>
      </c>
      <c r="S47" s="206">
        <v>0.37</v>
      </c>
      <c r="T47" s="206">
        <v>1.47</v>
      </c>
      <c r="U47" s="206">
        <v>0.73</v>
      </c>
      <c r="V47" s="206">
        <v>2.99</v>
      </c>
      <c r="W47" s="206">
        <v>1.68</v>
      </c>
      <c r="X47" s="206">
        <v>2.16</v>
      </c>
      <c r="Y47" s="206">
        <v>0</v>
      </c>
      <c r="Z47" s="206">
        <v>5.26</v>
      </c>
      <c r="AA47" s="206">
        <v>1.6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12.13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25.13</v>
      </c>
      <c r="J48" s="206">
        <v>0.5</v>
      </c>
      <c r="K48" s="206">
        <v>3.72</v>
      </c>
      <c r="L48" s="206">
        <v>282.32</v>
      </c>
      <c r="M48" s="206">
        <v>0.48</v>
      </c>
      <c r="N48" s="206">
        <v>1.24</v>
      </c>
      <c r="O48" s="206">
        <v>0</v>
      </c>
      <c r="P48" s="206">
        <v>0.03</v>
      </c>
      <c r="Q48" s="206">
        <v>7.01</v>
      </c>
      <c r="R48" s="206">
        <v>0.71</v>
      </c>
      <c r="S48" s="206">
        <v>0.37</v>
      </c>
      <c r="T48" s="206">
        <v>1.47</v>
      </c>
      <c r="U48" s="206">
        <v>0.73</v>
      </c>
      <c r="V48" s="206">
        <v>2.99</v>
      </c>
      <c r="W48" s="206">
        <v>1.68</v>
      </c>
      <c r="X48" s="206">
        <v>2.16</v>
      </c>
      <c r="Y48" s="206">
        <v>0</v>
      </c>
      <c r="Z48" s="206">
        <v>5.26</v>
      </c>
      <c r="AA48" s="206">
        <v>1.6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12.13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25.13</v>
      </c>
      <c r="J49" s="206">
        <v>0.5</v>
      </c>
      <c r="K49" s="206">
        <v>3.72</v>
      </c>
      <c r="L49" s="206">
        <v>282.32</v>
      </c>
      <c r="M49" s="206">
        <v>0.48</v>
      </c>
      <c r="N49" s="206">
        <v>1.24</v>
      </c>
      <c r="O49" s="206">
        <v>0</v>
      </c>
      <c r="P49" s="206">
        <v>0.03</v>
      </c>
      <c r="Q49" s="206">
        <v>7.01</v>
      </c>
      <c r="R49" s="206">
        <v>0.71</v>
      </c>
      <c r="S49" s="206">
        <v>0.37</v>
      </c>
      <c r="T49" s="206">
        <v>1.47</v>
      </c>
      <c r="U49" s="206">
        <v>0.73</v>
      </c>
      <c r="V49" s="206">
        <v>1.71</v>
      </c>
      <c r="W49" s="206">
        <v>1.68</v>
      </c>
      <c r="X49" s="206">
        <v>2.16</v>
      </c>
      <c r="Y49" s="206">
        <v>0</v>
      </c>
      <c r="Z49" s="206">
        <v>5.26</v>
      </c>
      <c r="AA49" s="206">
        <v>1.6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12.13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10.6</v>
      </c>
      <c r="H50" s="206">
        <v>0</v>
      </c>
      <c r="I50" s="206">
        <v>25.13</v>
      </c>
      <c r="J50" s="206">
        <v>0.5</v>
      </c>
      <c r="K50" s="206">
        <v>3.72</v>
      </c>
      <c r="L50" s="206">
        <v>282.32</v>
      </c>
      <c r="M50" s="206">
        <v>0.48</v>
      </c>
      <c r="N50" s="206">
        <v>1.24</v>
      </c>
      <c r="O50" s="206">
        <v>0</v>
      </c>
      <c r="P50" s="206">
        <v>0.03</v>
      </c>
      <c r="Q50" s="206">
        <v>7.01</v>
      </c>
      <c r="R50" s="206">
        <v>0.71</v>
      </c>
      <c r="S50" s="206">
        <v>0.37</v>
      </c>
      <c r="T50" s="206">
        <v>1.47</v>
      </c>
      <c r="U50" s="206">
        <v>0.73</v>
      </c>
      <c r="V50" s="206">
        <v>1.71</v>
      </c>
      <c r="W50" s="206">
        <v>1.68</v>
      </c>
      <c r="X50" s="206">
        <v>2.16</v>
      </c>
      <c r="Y50" s="206">
        <v>0</v>
      </c>
      <c r="Z50" s="206">
        <v>5.26</v>
      </c>
      <c r="AA50" s="206">
        <v>1.6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12.13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10.6</v>
      </c>
      <c r="H51" s="206">
        <v>0</v>
      </c>
      <c r="I51" s="206">
        <v>25.13</v>
      </c>
      <c r="J51" s="206">
        <v>0.5</v>
      </c>
      <c r="K51" s="206">
        <v>3.72</v>
      </c>
      <c r="L51" s="206">
        <v>282.32</v>
      </c>
      <c r="M51" s="206">
        <v>0.48</v>
      </c>
      <c r="N51" s="206">
        <v>1.24</v>
      </c>
      <c r="O51" s="206">
        <v>0</v>
      </c>
      <c r="P51" s="206">
        <v>0.03</v>
      </c>
      <c r="Q51" s="206">
        <v>7.01</v>
      </c>
      <c r="R51" s="206">
        <v>0.71</v>
      </c>
      <c r="S51" s="206">
        <v>0.37</v>
      </c>
      <c r="T51" s="206">
        <v>1.47</v>
      </c>
      <c r="U51" s="206">
        <v>0.73</v>
      </c>
      <c r="V51" s="206">
        <v>0.74</v>
      </c>
      <c r="W51" s="206">
        <v>1.68</v>
      </c>
      <c r="X51" s="206">
        <v>2.16</v>
      </c>
      <c r="Y51" s="206">
        <v>0</v>
      </c>
      <c r="Z51" s="206">
        <v>5.26</v>
      </c>
      <c r="AA51" s="206">
        <v>1.6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12.13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10.6</v>
      </c>
      <c r="H52" s="206">
        <v>0</v>
      </c>
      <c r="I52" s="206">
        <v>25.13</v>
      </c>
      <c r="J52" s="206">
        <v>0.5</v>
      </c>
      <c r="K52" s="206">
        <v>3.72</v>
      </c>
      <c r="L52" s="206">
        <v>282.32</v>
      </c>
      <c r="M52" s="206">
        <v>0.48</v>
      </c>
      <c r="N52" s="206">
        <v>1.24</v>
      </c>
      <c r="O52" s="206">
        <v>0</v>
      </c>
      <c r="P52" s="206">
        <v>0.03</v>
      </c>
      <c r="Q52" s="206">
        <v>7.01</v>
      </c>
      <c r="R52" s="206">
        <v>0.71</v>
      </c>
      <c r="S52" s="206">
        <v>0.38</v>
      </c>
      <c r="T52" s="206">
        <v>1.47</v>
      </c>
      <c r="U52" s="206">
        <v>0.73</v>
      </c>
      <c r="V52" s="206">
        <v>0.74</v>
      </c>
      <c r="W52" s="206">
        <v>1.68</v>
      </c>
      <c r="X52" s="206">
        <v>2.16</v>
      </c>
      <c r="Y52" s="206">
        <v>0</v>
      </c>
      <c r="Z52" s="206">
        <v>5.26</v>
      </c>
      <c r="AA52" s="206">
        <v>1.6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10.6</v>
      </c>
      <c r="H53" s="206">
        <v>0</v>
      </c>
      <c r="I53" s="206">
        <v>25.13</v>
      </c>
      <c r="J53" s="206">
        <v>0.5</v>
      </c>
      <c r="K53" s="206">
        <v>3.72</v>
      </c>
      <c r="L53" s="206">
        <v>282.32</v>
      </c>
      <c r="M53" s="206">
        <v>0.48</v>
      </c>
      <c r="N53" s="206">
        <v>1.24</v>
      </c>
      <c r="O53" s="206">
        <v>0</v>
      </c>
      <c r="P53" s="206">
        <v>0.03</v>
      </c>
      <c r="Q53" s="206">
        <v>7.01</v>
      </c>
      <c r="R53" s="206">
        <v>0.71</v>
      </c>
      <c r="S53" s="206">
        <v>0.38</v>
      </c>
      <c r="T53" s="206">
        <v>1.47</v>
      </c>
      <c r="U53" s="206">
        <v>0.73</v>
      </c>
      <c r="V53" s="206">
        <v>0.74</v>
      </c>
      <c r="W53" s="206">
        <v>1.68</v>
      </c>
      <c r="X53" s="206">
        <v>2.16</v>
      </c>
      <c r="Y53" s="206">
        <v>0</v>
      </c>
      <c r="Z53" s="206">
        <v>5.26</v>
      </c>
      <c r="AA53" s="206">
        <v>1.6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10.6</v>
      </c>
      <c r="H54" s="206">
        <v>0</v>
      </c>
      <c r="I54" s="206">
        <v>25.13</v>
      </c>
      <c r="J54" s="206">
        <v>0.5</v>
      </c>
      <c r="K54" s="206">
        <v>3.72</v>
      </c>
      <c r="L54" s="206">
        <v>272.68</v>
      </c>
      <c r="M54" s="206">
        <v>0.48</v>
      </c>
      <c r="N54" s="206">
        <v>1.24</v>
      </c>
      <c r="O54" s="206">
        <v>0</v>
      </c>
      <c r="P54" s="206">
        <v>0.03</v>
      </c>
      <c r="Q54" s="206">
        <v>7.01</v>
      </c>
      <c r="R54" s="206">
        <v>0.71</v>
      </c>
      <c r="S54" s="206">
        <v>0.38</v>
      </c>
      <c r="T54" s="206">
        <v>1.47</v>
      </c>
      <c r="U54" s="206">
        <v>0.73</v>
      </c>
      <c r="V54" s="206">
        <v>0.74</v>
      </c>
      <c r="W54" s="206">
        <v>1.68</v>
      </c>
      <c r="X54" s="206">
        <v>2.16</v>
      </c>
      <c r="Y54" s="206">
        <v>0</v>
      </c>
      <c r="Z54" s="206">
        <v>5.26</v>
      </c>
      <c r="AA54" s="206">
        <v>1.6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10.6</v>
      </c>
      <c r="H55" s="206">
        <v>0</v>
      </c>
      <c r="I55" s="206">
        <v>25.13</v>
      </c>
      <c r="J55" s="206">
        <v>0.5</v>
      </c>
      <c r="K55" s="206">
        <v>3.72</v>
      </c>
      <c r="L55" s="206">
        <v>272.68</v>
      </c>
      <c r="M55" s="206">
        <v>0.48</v>
      </c>
      <c r="N55" s="206">
        <v>1.24</v>
      </c>
      <c r="O55" s="206">
        <v>0</v>
      </c>
      <c r="P55" s="206">
        <v>0.03</v>
      </c>
      <c r="Q55" s="206">
        <v>7.01</v>
      </c>
      <c r="R55" s="206">
        <v>6.5</v>
      </c>
      <c r="S55" s="206">
        <v>8.07</v>
      </c>
      <c r="T55" s="206">
        <v>1.47</v>
      </c>
      <c r="U55" s="206">
        <v>0.73</v>
      </c>
      <c r="V55" s="206">
        <v>5.57</v>
      </c>
      <c r="W55" s="206">
        <v>1.68</v>
      </c>
      <c r="X55" s="206">
        <v>2.16</v>
      </c>
      <c r="Y55" s="206">
        <v>0</v>
      </c>
      <c r="Z55" s="206">
        <v>48.72</v>
      </c>
      <c r="AA55" s="206">
        <v>19.940000000000001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10.6</v>
      </c>
      <c r="H56" s="206">
        <v>0</v>
      </c>
      <c r="I56" s="206">
        <v>25.13</v>
      </c>
      <c r="J56" s="206">
        <v>0.5</v>
      </c>
      <c r="K56" s="206">
        <v>3.72</v>
      </c>
      <c r="L56" s="206">
        <v>272.68</v>
      </c>
      <c r="M56" s="206">
        <v>0.48</v>
      </c>
      <c r="N56" s="206">
        <v>1.24</v>
      </c>
      <c r="O56" s="206">
        <v>0</v>
      </c>
      <c r="P56" s="206">
        <v>0.03</v>
      </c>
      <c r="Q56" s="206">
        <v>7.01</v>
      </c>
      <c r="R56" s="206">
        <v>6.5</v>
      </c>
      <c r="S56" s="206">
        <v>8.07</v>
      </c>
      <c r="T56" s="206">
        <v>1.47</v>
      </c>
      <c r="U56" s="206">
        <v>0.73</v>
      </c>
      <c r="V56" s="206">
        <v>5.57</v>
      </c>
      <c r="W56" s="206">
        <v>1.68</v>
      </c>
      <c r="X56" s="206">
        <v>2.16</v>
      </c>
      <c r="Y56" s="206">
        <v>0</v>
      </c>
      <c r="Z56" s="206">
        <v>48.72</v>
      </c>
      <c r="AA56" s="206">
        <v>19.940000000000001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10.6</v>
      </c>
      <c r="H57" s="206">
        <v>0</v>
      </c>
      <c r="I57" s="206">
        <v>25.13</v>
      </c>
      <c r="J57" s="206">
        <v>0.5</v>
      </c>
      <c r="K57" s="206">
        <v>3.72</v>
      </c>
      <c r="L57" s="206">
        <v>272.68</v>
      </c>
      <c r="M57" s="206">
        <v>0.48</v>
      </c>
      <c r="N57" s="206">
        <v>1.24</v>
      </c>
      <c r="O57" s="206">
        <v>0</v>
      </c>
      <c r="P57" s="206">
        <v>0.03</v>
      </c>
      <c r="Q57" s="206">
        <v>7.01</v>
      </c>
      <c r="R57" s="206">
        <v>6.5</v>
      </c>
      <c r="S57" s="206">
        <v>8.07</v>
      </c>
      <c r="T57" s="206">
        <v>1.47</v>
      </c>
      <c r="U57" s="206">
        <v>0.73</v>
      </c>
      <c r="V57" s="206">
        <v>5.57</v>
      </c>
      <c r="W57" s="206">
        <v>1.68</v>
      </c>
      <c r="X57" s="206">
        <v>2.16</v>
      </c>
      <c r="Y57" s="206">
        <v>0</v>
      </c>
      <c r="Z57" s="206">
        <v>5.26</v>
      </c>
      <c r="AA57" s="206">
        <v>1.6</v>
      </c>
      <c r="AB57" s="206">
        <v>0</v>
      </c>
      <c r="AC57" s="206">
        <v>15.67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10.6</v>
      </c>
      <c r="H58" s="206">
        <v>0</v>
      </c>
      <c r="I58" s="206">
        <v>25.13</v>
      </c>
      <c r="J58" s="206">
        <v>0.5</v>
      </c>
      <c r="K58" s="206">
        <v>3.72</v>
      </c>
      <c r="L58" s="206">
        <v>272.68</v>
      </c>
      <c r="M58" s="206">
        <v>0.48</v>
      </c>
      <c r="N58" s="206">
        <v>1.24</v>
      </c>
      <c r="O58" s="206">
        <v>0</v>
      </c>
      <c r="P58" s="206">
        <v>0.03</v>
      </c>
      <c r="Q58" s="206">
        <v>7.01</v>
      </c>
      <c r="R58" s="206">
        <v>6.5</v>
      </c>
      <c r="S58" s="206">
        <v>8.07</v>
      </c>
      <c r="T58" s="206">
        <v>1.47</v>
      </c>
      <c r="U58" s="206">
        <v>0.73</v>
      </c>
      <c r="V58" s="206">
        <v>0.74</v>
      </c>
      <c r="W58" s="206">
        <v>1.68</v>
      </c>
      <c r="X58" s="206">
        <v>2.16</v>
      </c>
      <c r="Y58" s="206">
        <v>0</v>
      </c>
      <c r="Z58" s="206">
        <v>5.26</v>
      </c>
      <c r="AA58" s="206">
        <v>1.6</v>
      </c>
      <c r="AB58" s="206">
        <v>0</v>
      </c>
      <c r="AC58" s="206">
        <v>15.67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10.6</v>
      </c>
      <c r="H59" s="206">
        <v>0</v>
      </c>
      <c r="I59" s="206">
        <v>25.13</v>
      </c>
      <c r="J59" s="206">
        <v>0.5</v>
      </c>
      <c r="K59" s="206">
        <v>3.72</v>
      </c>
      <c r="L59" s="206">
        <v>272.68</v>
      </c>
      <c r="M59" s="206">
        <v>0.48</v>
      </c>
      <c r="N59" s="206">
        <v>1.24</v>
      </c>
      <c r="O59" s="206">
        <v>0</v>
      </c>
      <c r="P59" s="206">
        <v>0.03</v>
      </c>
      <c r="Q59" s="206">
        <v>7.01</v>
      </c>
      <c r="R59" s="206">
        <v>0.71</v>
      </c>
      <c r="S59" s="206">
        <v>0.38</v>
      </c>
      <c r="T59" s="206">
        <v>1.47</v>
      </c>
      <c r="U59" s="206">
        <v>0.73</v>
      </c>
      <c r="V59" s="206">
        <v>0.74</v>
      </c>
      <c r="W59" s="206">
        <v>1.68</v>
      </c>
      <c r="X59" s="206">
        <v>2.16</v>
      </c>
      <c r="Y59" s="206">
        <v>0</v>
      </c>
      <c r="Z59" s="206">
        <v>5.26</v>
      </c>
      <c r="AA59" s="206">
        <v>1.6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10.6</v>
      </c>
      <c r="H60" s="206">
        <v>0</v>
      </c>
      <c r="I60" s="206">
        <v>25.13</v>
      </c>
      <c r="J60" s="206">
        <v>0.5</v>
      </c>
      <c r="K60" s="206">
        <v>3.72</v>
      </c>
      <c r="L60" s="206">
        <v>272.68</v>
      </c>
      <c r="M60" s="206">
        <v>0.48</v>
      </c>
      <c r="N60" s="206">
        <v>1.24</v>
      </c>
      <c r="O60" s="206">
        <v>0</v>
      </c>
      <c r="P60" s="206">
        <v>0.03</v>
      </c>
      <c r="Q60" s="206">
        <v>7.01</v>
      </c>
      <c r="R60" s="206">
        <v>0.71</v>
      </c>
      <c r="S60" s="206">
        <v>0.38</v>
      </c>
      <c r="T60" s="206">
        <v>1.47</v>
      </c>
      <c r="U60" s="206">
        <v>0.73</v>
      </c>
      <c r="V60" s="206">
        <v>0.74</v>
      </c>
      <c r="W60" s="206">
        <v>1.68</v>
      </c>
      <c r="X60" s="206">
        <v>2.16</v>
      </c>
      <c r="Y60" s="206">
        <v>0</v>
      </c>
      <c r="Z60" s="206">
        <v>5.26</v>
      </c>
      <c r="AA60" s="206">
        <v>1.6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10.6</v>
      </c>
      <c r="H61" s="206">
        <v>0</v>
      </c>
      <c r="I61" s="206">
        <v>25.13</v>
      </c>
      <c r="J61" s="206">
        <v>0.5</v>
      </c>
      <c r="K61" s="206">
        <v>3.72</v>
      </c>
      <c r="L61" s="206">
        <v>272.68</v>
      </c>
      <c r="M61" s="206">
        <v>0.48</v>
      </c>
      <c r="N61" s="206">
        <v>1.24</v>
      </c>
      <c r="O61" s="206">
        <v>0</v>
      </c>
      <c r="P61" s="206">
        <v>0.03</v>
      </c>
      <c r="Q61" s="206">
        <v>7.01</v>
      </c>
      <c r="R61" s="206">
        <v>0.71</v>
      </c>
      <c r="S61" s="206">
        <v>0.38</v>
      </c>
      <c r="T61" s="206">
        <v>1.47</v>
      </c>
      <c r="U61" s="206">
        <v>0.73</v>
      </c>
      <c r="V61" s="206">
        <v>1.75</v>
      </c>
      <c r="W61" s="206">
        <v>1.68</v>
      </c>
      <c r="X61" s="206">
        <v>2.16</v>
      </c>
      <c r="Y61" s="206">
        <v>0</v>
      </c>
      <c r="Z61" s="206">
        <v>5.26</v>
      </c>
      <c r="AA61" s="206">
        <v>1.6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10.6</v>
      </c>
      <c r="H62" s="206">
        <v>0</v>
      </c>
      <c r="I62" s="206">
        <v>25.13</v>
      </c>
      <c r="J62" s="206">
        <v>0.5</v>
      </c>
      <c r="K62" s="206">
        <v>3.72</v>
      </c>
      <c r="L62" s="206">
        <v>272.68</v>
      </c>
      <c r="M62" s="206">
        <v>0.48</v>
      </c>
      <c r="N62" s="206">
        <v>1.24</v>
      </c>
      <c r="O62" s="206">
        <v>0</v>
      </c>
      <c r="P62" s="206">
        <v>0.03</v>
      </c>
      <c r="Q62" s="206">
        <v>7.01</v>
      </c>
      <c r="R62" s="206">
        <v>0.71</v>
      </c>
      <c r="S62" s="206">
        <v>0.38</v>
      </c>
      <c r="T62" s="206">
        <v>1.47</v>
      </c>
      <c r="U62" s="206">
        <v>0.73</v>
      </c>
      <c r="V62" s="206">
        <v>1.25</v>
      </c>
      <c r="W62" s="206">
        <v>1.68</v>
      </c>
      <c r="X62" s="206">
        <v>2.16</v>
      </c>
      <c r="Y62" s="206">
        <v>0</v>
      </c>
      <c r="Z62" s="206">
        <v>5.26</v>
      </c>
      <c r="AA62" s="206">
        <v>1.6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10.6</v>
      </c>
      <c r="H63" s="206">
        <v>0</v>
      </c>
      <c r="I63" s="206">
        <v>25.13</v>
      </c>
      <c r="J63" s="206">
        <v>0.5</v>
      </c>
      <c r="K63" s="206">
        <v>3.72</v>
      </c>
      <c r="L63" s="206">
        <v>272.68</v>
      </c>
      <c r="M63" s="206">
        <v>0.48</v>
      </c>
      <c r="N63" s="206">
        <v>1.24</v>
      </c>
      <c r="O63" s="206">
        <v>0</v>
      </c>
      <c r="P63" s="206">
        <v>0.03</v>
      </c>
      <c r="Q63" s="206">
        <v>7.01</v>
      </c>
      <c r="R63" s="206">
        <v>0.71</v>
      </c>
      <c r="S63" s="206">
        <v>0.38</v>
      </c>
      <c r="T63" s="206">
        <v>1.47</v>
      </c>
      <c r="U63" s="206">
        <v>0.73</v>
      </c>
      <c r="V63" s="206">
        <v>1.25</v>
      </c>
      <c r="W63" s="206">
        <v>1.68</v>
      </c>
      <c r="X63" s="206">
        <v>2.16</v>
      </c>
      <c r="Y63" s="206">
        <v>0</v>
      </c>
      <c r="Z63" s="206">
        <v>5.26</v>
      </c>
      <c r="AA63" s="206">
        <v>1.6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10.6</v>
      </c>
      <c r="H64" s="206">
        <v>0</v>
      </c>
      <c r="I64" s="206">
        <v>25.13</v>
      </c>
      <c r="J64" s="206">
        <v>0.5</v>
      </c>
      <c r="K64" s="206">
        <v>3.72</v>
      </c>
      <c r="L64" s="206">
        <v>272.68</v>
      </c>
      <c r="M64" s="206">
        <v>0.48</v>
      </c>
      <c r="N64" s="206">
        <v>1.24</v>
      </c>
      <c r="O64" s="206">
        <v>0</v>
      </c>
      <c r="P64" s="206">
        <v>0.03</v>
      </c>
      <c r="Q64" s="206">
        <v>7.01</v>
      </c>
      <c r="R64" s="206">
        <v>0.71</v>
      </c>
      <c r="S64" s="206">
        <v>0.38</v>
      </c>
      <c r="T64" s="206">
        <v>1.47</v>
      </c>
      <c r="U64" s="206">
        <v>0.73</v>
      </c>
      <c r="V64" s="206">
        <v>1.25</v>
      </c>
      <c r="W64" s="206">
        <v>1.68</v>
      </c>
      <c r="X64" s="206">
        <v>2.16</v>
      </c>
      <c r="Y64" s="206">
        <v>0</v>
      </c>
      <c r="Z64" s="206">
        <v>5.26</v>
      </c>
      <c r="AA64" s="206">
        <v>1.6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0.97</v>
      </c>
      <c r="E65" s="206">
        <v>0</v>
      </c>
      <c r="F65" s="206">
        <v>0</v>
      </c>
      <c r="G65" s="206">
        <v>0.36</v>
      </c>
      <c r="H65" s="206">
        <v>0</v>
      </c>
      <c r="I65" s="206">
        <v>24.29</v>
      </c>
      <c r="J65" s="206">
        <v>2.36</v>
      </c>
      <c r="K65" s="206">
        <v>3.72</v>
      </c>
      <c r="L65" s="206">
        <v>272.68</v>
      </c>
      <c r="M65" s="206">
        <v>0</v>
      </c>
      <c r="N65" s="206">
        <v>1.24</v>
      </c>
      <c r="O65" s="206">
        <v>0</v>
      </c>
      <c r="P65" s="206">
        <v>0.03</v>
      </c>
      <c r="Q65" s="206">
        <v>7.01</v>
      </c>
      <c r="R65" s="206">
        <v>0.71</v>
      </c>
      <c r="S65" s="206">
        <v>0.38</v>
      </c>
      <c r="T65" s="206">
        <v>1.47</v>
      </c>
      <c r="U65" s="206">
        <v>0.73</v>
      </c>
      <c r="V65" s="206">
        <v>1.25</v>
      </c>
      <c r="W65" s="206">
        <v>1.68</v>
      </c>
      <c r="X65" s="206">
        <v>2.16</v>
      </c>
      <c r="Y65" s="206">
        <v>0</v>
      </c>
      <c r="Z65" s="206">
        <v>5.26</v>
      </c>
      <c r="AA65" s="206">
        <v>1.6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10.89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3.22</v>
      </c>
      <c r="E66" s="206">
        <v>0</v>
      </c>
      <c r="F66" s="206">
        <v>0</v>
      </c>
      <c r="G66" s="206">
        <v>0.36</v>
      </c>
      <c r="H66" s="206">
        <v>0</v>
      </c>
      <c r="I66" s="206">
        <v>19.91</v>
      </c>
      <c r="J66" s="206">
        <v>2.36</v>
      </c>
      <c r="K66" s="206">
        <v>3.72</v>
      </c>
      <c r="L66" s="206">
        <v>272.68</v>
      </c>
      <c r="M66" s="206">
        <v>0</v>
      </c>
      <c r="N66" s="206">
        <v>1.24</v>
      </c>
      <c r="O66" s="206">
        <v>0</v>
      </c>
      <c r="P66" s="206">
        <v>0.03</v>
      </c>
      <c r="Q66" s="206">
        <v>7.01</v>
      </c>
      <c r="R66" s="206">
        <v>0.71</v>
      </c>
      <c r="S66" s="206">
        <v>0.38</v>
      </c>
      <c r="T66" s="206">
        <v>1.47</v>
      </c>
      <c r="U66" s="206">
        <v>0.73</v>
      </c>
      <c r="V66" s="206">
        <v>1.25</v>
      </c>
      <c r="W66" s="206">
        <v>1.68</v>
      </c>
      <c r="X66" s="206">
        <v>2.16</v>
      </c>
      <c r="Y66" s="206">
        <v>0</v>
      </c>
      <c r="Z66" s="206">
        <v>5.26</v>
      </c>
      <c r="AA66" s="206">
        <v>1.6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10.89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4.51</v>
      </c>
      <c r="E67" s="206">
        <v>0</v>
      </c>
      <c r="F67" s="206">
        <v>0</v>
      </c>
      <c r="G67" s="206">
        <v>10.6</v>
      </c>
      <c r="H67" s="206">
        <v>0</v>
      </c>
      <c r="I67" s="206">
        <v>19.91</v>
      </c>
      <c r="J67" s="206">
        <v>2.36</v>
      </c>
      <c r="K67" s="206">
        <v>3.72</v>
      </c>
      <c r="L67" s="206">
        <v>272.68</v>
      </c>
      <c r="M67" s="206">
        <v>0</v>
      </c>
      <c r="N67" s="206">
        <v>1.24</v>
      </c>
      <c r="O67" s="206">
        <v>0</v>
      </c>
      <c r="P67" s="206">
        <v>0.03</v>
      </c>
      <c r="Q67" s="206">
        <v>7.01</v>
      </c>
      <c r="R67" s="206">
        <v>0.71</v>
      </c>
      <c r="S67" s="206">
        <v>0.38</v>
      </c>
      <c r="T67" s="206">
        <v>1.47</v>
      </c>
      <c r="U67" s="206">
        <v>0.73</v>
      </c>
      <c r="V67" s="206">
        <v>2.96</v>
      </c>
      <c r="W67" s="206">
        <v>1.68</v>
      </c>
      <c r="X67" s="206">
        <v>2.16</v>
      </c>
      <c r="Y67" s="206">
        <v>0</v>
      </c>
      <c r="Z67" s="206">
        <v>5.26</v>
      </c>
      <c r="AA67" s="206">
        <v>1.6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10.89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5.32</v>
      </c>
      <c r="E68" s="206">
        <v>0</v>
      </c>
      <c r="F68" s="206">
        <v>0</v>
      </c>
      <c r="G68" s="206">
        <v>10.6</v>
      </c>
      <c r="H68" s="206">
        <v>0</v>
      </c>
      <c r="I68" s="206">
        <v>19.91</v>
      </c>
      <c r="J68" s="206">
        <v>2.36</v>
      </c>
      <c r="K68" s="206">
        <v>3.72</v>
      </c>
      <c r="L68" s="206">
        <v>272.68</v>
      </c>
      <c r="M68" s="206">
        <v>0</v>
      </c>
      <c r="N68" s="206">
        <v>1.24</v>
      </c>
      <c r="O68" s="206">
        <v>0</v>
      </c>
      <c r="P68" s="206">
        <v>0.03</v>
      </c>
      <c r="Q68" s="206">
        <v>7.01</v>
      </c>
      <c r="R68" s="206">
        <v>0.71</v>
      </c>
      <c r="S68" s="206">
        <v>0.38</v>
      </c>
      <c r="T68" s="206">
        <v>1.47</v>
      </c>
      <c r="U68" s="206">
        <v>0.73</v>
      </c>
      <c r="V68" s="206">
        <v>2.96</v>
      </c>
      <c r="W68" s="206">
        <v>1.68</v>
      </c>
      <c r="X68" s="206">
        <v>2.16</v>
      </c>
      <c r="Y68" s="206">
        <v>0</v>
      </c>
      <c r="Z68" s="206">
        <v>5.26</v>
      </c>
      <c r="AA68" s="206">
        <v>1.6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10.89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5.32</v>
      </c>
      <c r="E69" s="206">
        <v>0</v>
      </c>
      <c r="F69" s="206">
        <v>0</v>
      </c>
      <c r="G69" s="206">
        <v>10.6</v>
      </c>
      <c r="H69" s="206">
        <v>0</v>
      </c>
      <c r="I69" s="206">
        <v>19.91</v>
      </c>
      <c r="J69" s="206">
        <v>2.36</v>
      </c>
      <c r="K69" s="206">
        <v>3.72</v>
      </c>
      <c r="L69" s="206">
        <v>272.68</v>
      </c>
      <c r="M69" s="206">
        <v>0</v>
      </c>
      <c r="N69" s="206">
        <v>1.24</v>
      </c>
      <c r="O69" s="206">
        <v>0</v>
      </c>
      <c r="P69" s="206">
        <v>0.03</v>
      </c>
      <c r="Q69" s="206">
        <v>7.01</v>
      </c>
      <c r="R69" s="206">
        <v>0.71</v>
      </c>
      <c r="S69" s="206">
        <v>0.38</v>
      </c>
      <c r="T69" s="206">
        <v>1.47</v>
      </c>
      <c r="U69" s="206">
        <v>0.73</v>
      </c>
      <c r="V69" s="206">
        <v>3.08</v>
      </c>
      <c r="W69" s="206">
        <v>1.68</v>
      </c>
      <c r="X69" s="206">
        <v>2.16</v>
      </c>
      <c r="Y69" s="206">
        <v>0</v>
      </c>
      <c r="Z69" s="206">
        <v>5.26</v>
      </c>
      <c r="AA69" s="206">
        <v>1.6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10.89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5.32</v>
      </c>
      <c r="E70" s="206">
        <v>0</v>
      </c>
      <c r="F70" s="206">
        <v>0</v>
      </c>
      <c r="G70" s="206">
        <v>10.6</v>
      </c>
      <c r="H70" s="206">
        <v>0</v>
      </c>
      <c r="I70" s="206">
        <v>19.91</v>
      </c>
      <c r="J70" s="206">
        <v>2.36</v>
      </c>
      <c r="K70" s="206">
        <v>3.72</v>
      </c>
      <c r="L70" s="206">
        <v>272.68</v>
      </c>
      <c r="M70" s="206">
        <v>0</v>
      </c>
      <c r="N70" s="206">
        <v>1.24</v>
      </c>
      <c r="O70" s="206">
        <v>0</v>
      </c>
      <c r="P70" s="206">
        <v>0.03</v>
      </c>
      <c r="Q70" s="206">
        <v>7.01</v>
      </c>
      <c r="R70" s="206">
        <v>0.71</v>
      </c>
      <c r="S70" s="206">
        <v>0.38</v>
      </c>
      <c r="T70" s="206">
        <v>1.47</v>
      </c>
      <c r="U70" s="206">
        <v>0.73</v>
      </c>
      <c r="V70" s="206">
        <v>3.08</v>
      </c>
      <c r="W70" s="206">
        <v>1.68</v>
      </c>
      <c r="X70" s="206">
        <v>2.16</v>
      </c>
      <c r="Y70" s="206">
        <v>0</v>
      </c>
      <c r="Z70" s="206">
        <v>5.26</v>
      </c>
      <c r="AA70" s="206">
        <v>1.6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10.89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5.32</v>
      </c>
      <c r="E71" s="206">
        <v>0</v>
      </c>
      <c r="F71" s="206">
        <v>0</v>
      </c>
      <c r="G71" s="206">
        <v>10.6</v>
      </c>
      <c r="H71" s="206">
        <v>0</v>
      </c>
      <c r="I71" s="206">
        <v>19.91</v>
      </c>
      <c r="J71" s="206">
        <v>2.36</v>
      </c>
      <c r="K71" s="206">
        <v>3.72</v>
      </c>
      <c r="L71" s="206">
        <v>272.68</v>
      </c>
      <c r="M71" s="206">
        <v>0</v>
      </c>
      <c r="N71" s="206">
        <v>1.24</v>
      </c>
      <c r="O71" s="206">
        <v>0</v>
      </c>
      <c r="P71" s="206">
        <v>0.03</v>
      </c>
      <c r="Q71" s="206">
        <v>7.01</v>
      </c>
      <c r="R71" s="206">
        <v>0.71</v>
      </c>
      <c r="S71" s="206">
        <v>0.37</v>
      </c>
      <c r="T71" s="206">
        <v>1.47</v>
      </c>
      <c r="U71" s="206">
        <v>0.73</v>
      </c>
      <c r="V71" s="206">
        <v>3.08</v>
      </c>
      <c r="W71" s="206">
        <v>1.68</v>
      </c>
      <c r="X71" s="206">
        <v>2.16</v>
      </c>
      <c r="Y71" s="206">
        <v>0</v>
      </c>
      <c r="Z71" s="206">
        <v>5.26</v>
      </c>
      <c r="AA71" s="206">
        <v>1.6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16.260000000000002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5.32</v>
      </c>
      <c r="E72" s="206">
        <v>0</v>
      </c>
      <c r="F72" s="206">
        <v>0</v>
      </c>
      <c r="G72" s="206">
        <v>10.6</v>
      </c>
      <c r="H72" s="206">
        <v>0</v>
      </c>
      <c r="I72" s="206">
        <v>19.91</v>
      </c>
      <c r="J72" s="206">
        <v>2.36</v>
      </c>
      <c r="K72" s="206">
        <v>3.72</v>
      </c>
      <c r="L72" s="206">
        <v>272.68</v>
      </c>
      <c r="M72" s="206">
        <v>0</v>
      </c>
      <c r="N72" s="206">
        <v>1.24</v>
      </c>
      <c r="O72" s="206">
        <v>0</v>
      </c>
      <c r="P72" s="206">
        <v>0.03</v>
      </c>
      <c r="Q72" s="206">
        <v>7.01</v>
      </c>
      <c r="R72" s="206">
        <v>0.71</v>
      </c>
      <c r="S72" s="206">
        <v>0.37</v>
      </c>
      <c r="T72" s="206">
        <v>1.47</v>
      </c>
      <c r="U72" s="206">
        <v>0.73</v>
      </c>
      <c r="V72" s="206">
        <v>3.08</v>
      </c>
      <c r="W72" s="206">
        <v>1.68</v>
      </c>
      <c r="X72" s="206">
        <v>2.16</v>
      </c>
      <c r="Y72" s="206">
        <v>0</v>
      </c>
      <c r="Z72" s="206">
        <v>5.26</v>
      </c>
      <c r="AA72" s="206">
        <v>1.6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16.260000000000002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5.32</v>
      </c>
      <c r="E73" s="206">
        <v>0</v>
      </c>
      <c r="F73" s="206">
        <v>0</v>
      </c>
      <c r="G73" s="206">
        <v>10.6</v>
      </c>
      <c r="H73" s="206">
        <v>0</v>
      </c>
      <c r="I73" s="206">
        <v>19.91</v>
      </c>
      <c r="J73" s="206">
        <v>2.36</v>
      </c>
      <c r="K73" s="206">
        <v>3.72</v>
      </c>
      <c r="L73" s="206">
        <v>272.68</v>
      </c>
      <c r="M73" s="206">
        <v>0</v>
      </c>
      <c r="N73" s="206">
        <v>1.24</v>
      </c>
      <c r="O73" s="206">
        <v>0</v>
      </c>
      <c r="P73" s="206">
        <v>0.03</v>
      </c>
      <c r="Q73" s="206">
        <v>7.01</v>
      </c>
      <c r="R73" s="206">
        <v>0.71</v>
      </c>
      <c r="S73" s="206">
        <v>0.37</v>
      </c>
      <c r="T73" s="206">
        <v>1.47</v>
      </c>
      <c r="U73" s="206">
        <v>0.73</v>
      </c>
      <c r="V73" s="206">
        <v>3.08</v>
      </c>
      <c r="W73" s="206">
        <v>1.68</v>
      </c>
      <c r="X73" s="206">
        <v>2.16</v>
      </c>
      <c r="Y73" s="206">
        <v>0</v>
      </c>
      <c r="Z73" s="206">
        <v>5.26</v>
      </c>
      <c r="AA73" s="206">
        <v>1.6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16.260000000000002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5.32</v>
      </c>
      <c r="E74" s="206">
        <v>0</v>
      </c>
      <c r="F74" s="206">
        <v>0</v>
      </c>
      <c r="G74" s="206">
        <v>0</v>
      </c>
      <c r="H74" s="206">
        <v>0</v>
      </c>
      <c r="I74" s="206">
        <v>19.91</v>
      </c>
      <c r="J74" s="206">
        <v>2.36</v>
      </c>
      <c r="K74" s="206">
        <v>3.72</v>
      </c>
      <c r="L74" s="206">
        <v>272.68</v>
      </c>
      <c r="M74" s="206">
        <v>0</v>
      </c>
      <c r="N74" s="206">
        <v>1.24</v>
      </c>
      <c r="O74" s="206">
        <v>0</v>
      </c>
      <c r="P74" s="206">
        <v>0.03</v>
      </c>
      <c r="Q74" s="206">
        <v>7.01</v>
      </c>
      <c r="R74" s="206">
        <v>0.71</v>
      </c>
      <c r="S74" s="206">
        <v>0.37</v>
      </c>
      <c r="T74" s="206">
        <v>1.47</v>
      </c>
      <c r="U74" s="206">
        <v>0.73</v>
      </c>
      <c r="V74" s="206">
        <v>3.08</v>
      </c>
      <c r="W74" s="206">
        <v>1.68</v>
      </c>
      <c r="X74" s="206">
        <v>2.16</v>
      </c>
      <c r="Y74" s="206">
        <v>0</v>
      </c>
      <c r="Z74" s="206">
        <v>5.26</v>
      </c>
      <c r="AA74" s="206">
        <v>1.6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19.579999999999998</v>
      </c>
      <c r="J75" s="206">
        <v>2.36</v>
      </c>
      <c r="K75" s="206">
        <v>3.72</v>
      </c>
      <c r="L75" s="206">
        <v>272.68</v>
      </c>
      <c r="M75" s="206">
        <v>0</v>
      </c>
      <c r="N75" s="206">
        <v>1.24</v>
      </c>
      <c r="O75" s="206">
        <v>0</v>
      </c>
      <c r="P75" s="206">
        <v>0.03</v>
      </c>
      <c r="Q75" s="206">
        <v>7.01</v>
      </c>
      <c r="R75" s="206">
        <v>0.71</v>
      </c>
      <c r="S75" s="206">
        <v>0.37</v>
      </c>
      <c r="T75" s="206">
        <v>1.47</v>
      </c>
      <c r="U75" s="206">
        <v>0.73</v>
      </c>
      <c r="V75" s="206">
        <v>3.08</v>
      </c>
      <c r="W75" s="206">
        <v>1.68</v>
      </c>
      <c r="X75" s="206">
        <v>2.16</v>
      </c>
      <c r="Y75" s="206">
        <v>0</v>
      </c>
      <c r="Z75" s="206">
        <v>5.26</v>
      </c>
      <c r="AA75" s="206">
        <v>1.6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19.579999999999998</v>
      </c>
      <c r="J76" s="206">
        <v>2.36</v>
      </c>
      <c r="K76" s="206">
        <v>3.72</v>
      </c>
      <c r="L76" s="206">
        <v>272.68</v>
      </c>
      <c r="M76" s="206">
        <v>0</v>
      </c>
      <c r="N76" s="206">
        <v>1.24</v>
      </c>
      <c r="O76" s="206">
        <v>0</v>
      </c>
      <c r="P76" s="206">
        <v>0.03</v>
      </c>
      <c r="Q76" s="206">
        <v>7.01</v>
      </c>
      <c r="R76" s="206">
        <v>0.71</v>
      </c>
      <c r="S76" s="206">
        <v>0.37</v>
      </c>
      <c r="T76" s="206">
        <v>1.47</v>
      </c>
      <c r="U76" s="206">
        <v>0.73</v>
      </c>
      <c r="V76" s="206">
        <v>3.08</v>
      </c>
      <c r="W76" s="206">
        <v>1.68</v>
      </c>
      <c r="X76" s="206">
        <v>2.16</v>
      </c>
      <c r="Y76" s="206">
        <v>0</v>
      </c>
      <c r="Z76" s="206">
        <v>5.26</v>
      </c>
      <c r="AA76" s="206">
        <v>1.6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19.579999999999998</v>
      </c>
      <c r="J77" s="206">
        <v>2.36</v>
      </c>
      <c r="K77" s="206">
        <v>3.72</v>
      </c>
      <c r="L77" s="206">
        <v>272.68</v>
      </c>
      <c r="M77" s="206">
        <v>0</v>
      </c>
      <c r="N77" s="206">
        <v>1.24</v>
      </c>
      <c r="O77" s="206">
        <v>0</v>
      </c>
      <c r="P77" s="206">
        <v>0.03</v>
      </c>
      <c r="Q77" s="206">
        <v>7.01</v>
      </c>
      <c r="R77" s="206">
        <v>0.71</v>
      </c>
      <c r="S77" s="206">
        <v>0.37</v>
      </c>
      <c r="T77" s="206">
        <v>1.47</v>
      </c>
      <c r="U77" s="206">
        <v>0.73</v>
      </c>
      <c r="V77" s="206">
        <v>3.08</v>
      </c>
      <c r="W77" s="206">
        <v>1.68</v>
      </c>
      <c r="X77" s="206">
        <v>2.16</v>
      </c>
      <c r="Y77" s="206">
        <v>0</v>
      </c>
      <c r="Z77" s="206">
        <v>5.26</v>
      </c>
      <c r="AA77" s="206">
        <v>1.6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19.579999999999998</v>
      </c>
      <c r="J78" s="206">
        <v>2.36</v>
      </c>
      <c r="K78" s="206">
        <v>3.72</v>
      </c>
      <c r="L78" s="206">
        <v>272.68</v>
      </c>
      <c r="M78" s="206">
        <v>0</v>
      </c>
      <c r="N78" s="206">
        <v>1.24</v>
      </c>
      <c r="O78" s="206">
        <v>0</v>
      </c>
      <c r="P78" s="206">
        <v>0.03</v>
      </c>
      <c r="Q78" s="206">
        <v>7.01</v>
      </c>
      <c r="R78" s="206">
        <v>0.71</v>
      </c>
      <c r="S78" s="206">
        <v>0.37</v>
      </c>
      <c r="T78" s="206">
        <v>1.47</v>
      </c>
      <c r="U78" s="206">
        <v>0.73</v>
      </c>
      <c r="V78" s="206">
        <v>3.08</v>
      </c>
      <c r="W78" s="206">
        <v>1.68</v>
      </c>
      <c r="X78" s="206">
        <v>2.16</v>
      </c>
      <c r="Y78" s="206">
        <v>0</v>
      </c>
      <c r="Z78" s="206">
        <v>5.26</v>
      </c>
      <c r="AA78" s="206">
        <v>1.6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19.579999999999998</v>
      </c>
      <c r="J79" s="206">
        <v>2.36</v>
      </c>
      <c r="K79" s="206">
        <v>3.72</v>
      </c>
      <c r="L79" s="206">
        <v>272.68</v>
      </c>
      <c r="M79" s="206">
        <v>0</v>
      </c>
      <c r="N79" s="206">
        <v>1.24</v>
      </c>
      <c r="O79" s="206">
        <v>0</v>
      </c>
      <c r="P79" s="206">
        <v>0.03</v>
      </c>
      <c r="Q79" s="206">
        <v>7.01</v>
      </c>
      <c r="R79" s="206">
        <v>0.71</v>
      </c>
      <c r="S79" s="206">
        <v>0.37</v>
      </c>
      <c r="T79" s="206">
        <v>1.47</v>
      </c>
      <c r="U79" s="206">
        <v>0.73</v>
      </c>
      <c r="V79" s="206">
        <v>3.08</v>
      </c>
      <c r="W79" s="206">
        <v>1.68</v>
      </c>
      <c r="X79" s="206">
        <v>2.16</v>
      </c>
      <c r="Y79" s="206">
        <v>0</v>
      </c>
      <c r="Z79" s="206">
        <v>5.26</v>
      </c>
      <c r="AA79" s="206">
        <v>1.6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19.579999999999998</v>
      </c>
      <c r="J80" s="206">
        <v>2.36</v>
      </c>
      <c r="K80" s="206">
        <v>3.72</v>
      </c>
      <c r="L80" s="206">
        <v>272.68</v>
      </c>
      <c r="M80" s="206">
        <v>0</v>
      </c>
      <c r="N80" s="206">
        <v>1.24</v>
      </c>
      <c r="O80" s="206">
        <v>0</v>
      </c>
      <c r="P80" s="206">
        <v>0.03</v>
      </c>
      <c r="Q80" s="206">
        <v>7.01</v>
      </c>
      <c r="R80" s="206">
        <v>0.71</v>
      </c>
      <c r="S80" s="206">
        <v>0.37</v>
      </c>
      <c r="T80" s="206">
        <v>1.47</v>
      </c>
      <c r="U80" s="206">
        <v>0.73</v>
      </c>
      <c r="V80" s="206">
        <v>3.08</v>
      </c>
      <c r="W80" s="206">
        <v>1.68</v>
      </c>
      <c r="X80" s="206">
        <v>2.16</v>
      </c>
      <c r="Y80" s="206">
        <v>0</v>
      </c>
      <c r="Z80" s="206">
        <v>5.26</v>
      </c>
      <c r="AA80" s="206">
        <v>1.6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16.260000000000002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19.579999999999998</v>
      </c>
      <c r="J81" s="206">
        <v>2.36</v>
      </c>
      <c r="K81" s="206">
        <v>3.72</v>
      </c>
      <c r="L81" s="206">
        <v>272.68</v>
      </c>
      <c r="M81" s="206">
        <v>0</v>
      </c>
      <c r="N81" s="206">
        <v>1.24</v>
      </c>
      <c r="O81" s="206">
        <v>0</v>
      </c>
      <c r="P81" s="206">
        <v>0.03</v>
      </c>
      <c r="Q81" s="206">
        <v>7.01</v>
      </c>
      <c r="R81" s="206">
        <v>0.71</v>
      </c>
      <c r="S81" s="206">
        <v>0.37</v>
      </c>
      <c r="T81" s="206">
        <v>1.47</v>
      </c>
      <c r="U81" s="206">
        <v>0.73</v>
      </c>
      <c r="V81" s="206">
        <v>3.08</v>
      </c>
      <c r="W81" s="206">
        <v>1.68</v>
      </c>
      <c r="X81" s="206">
        <v>2.16</v>
      </c>
      <c r="Y81" s="206">
        <v>0</v>
      </c>
      <c r="Z81" s="206">
        <v>5.26</v>
      </c>
      <c r="AA81" s="206">
        <v>1.6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16.260000000000002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19.579999999999998</v>
      </c>
      <c r="J82" s="206">
        <v>2.36</v>
      </c>
      <c r="K82" s="206">
        <v>3.72</v>
      </c>
      <c r="L82" s="206">
        <v>272.68</v>
      </c>
      <c r="M82" s="206">
        <v>0</v>
      </c>
      <c r="N82" s="206">
        <v>1.24</v>
      </c>
      <c r="O82" s="206">
        <v>0</v>
      </c>
      <c r="P82" s="206">
        <v>0.03</v>
      </c>
      <c r="Q82" s="206">
        <v>7.01</v>
      </c>
      <c r="R82" s="206">
        <v>0.71</v>
      </c>
      <c r="S82" s="206">
        <v>0.37</v>
      </c>
      <c r="T82" s="206">
        <v>1.47</v>
      </c>
      <c r="U82" s="206">
        <v>0.73</v>
      </c>
      <c r="V82" s="206">
        <v>3.08</v>
      </c>
      <c r="W82" s="206">
        <v>1.68</v>
      </c>
      <c r="X82" s="206">
        <v>2.16</v>
      </c>
      <c r="Y82" s="206">
        <v>0</v>
      </c>
      <c r="Z82" s="206">
        <v>5.26</v>
      </c>
      <c r="AA82" s="206">
        <v>1.6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16.260000000000002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25.13</v>
      </c>
      <c r="J83" s="206">
        <v>0.5</v>
      </c>
      <c r="K83" s="206">
        <v>3.72</v>
      </c>
      <c r="L83" s="206">
        <v>269.92</v>
      </c>
      <c r="M83" s="206">
        <v>0</v>
      </c>
      <c r="N83" s="206">
        <v>1.24</v>
      </c>
      <c r="O83" s="206">
        <v>0</v>
      </c>
      <c r="P83" s="206">
        <v>0.03</v>
      </c>
      <c r="Q83" s="206">
        <v>7.01</v>
      </c>
      <c r="R83" s="206">
        <v>0.71</v>
      </c>
      <c r="S83" s="206">
        <v>0.37</v>
      </c>
      <c r="T83" s="206">
        <v>1.47</v>
      </c>
      <c r="U83" s="206">
        <v>0.73</v>
      </c>
      <c r="V83" s="206">
        <v>2.92</v>
      </c>
      <c r="W83" s="206">
        <v>1.68</v>
      </c>
      <c r="X83" s="206">
        <v>2.16</v>
      </c>
      <c r="Y83" s="206">
        <v>0</v>
      </c>
      <c r="Z83" s="206">
        <v>5.26</v>
      </c>
      <c r="AA83" s="206">
        <v>1.6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10.89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25.13</v>
      </c>
      <c r="J84" s="206">
        <v>0.5</v>
      </c>
      <c r="K84" s="206">
        <v>3.72</v>
      </c>
      <c r="L84" s="206">
        <v>269.92</v>
      </c>
      <c r="M84" s="206">
        <v>0</v>
      </c>
      <c r="N84" s="206">
        <v>1.24</v>
      </c>
      <c r="O84" s="206">
        <v>0</v>
      </c>
      <c r="P84" s="206">
        <v>0.03</v>
      </c>
      <c r="Q84" s="206">
        <v>7.01</v>
      </c>
      <c r="R84" s="206">
        <v>0.71</v>
      </c>
      <c r="S84" s="206">
        <v>0.37</v>
      </c>
      <c r="T84" s="206">
        <v>1.47</v>
      </c>
      <c r="U84" s="206">
        <v>0.73</v>
      </c>
      <c r="V84" s="206">
        <v>2.92</v>
      </c>
      <c r="W84" s="206">
        <v>1.68</v>
      </c>
      <c r="X84" s="206">
        <v>2.16</v>
      </c>
      <c r="Y84" s="206">
        <v>0</v>
      </c>
      <c r="Z84" s="206">
        <v>5.26</v>
      </c>
      <c r="AA84" s="206">
        <v>1.6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10.89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25.13</v>
      </c>
      <c r="J85" s="206">
        <v>0.5</v>
      </c>
      <c r="K85" s="206">
        <v>3.72</v>
      </c>
      <c r="L85" s="206">
        <v>268.66000000000003</v>
      </c>
      <c r="M85" s="206">
        <v>0</v>
      </c>
      <c r="N85" s="206">
        <v>1.24</v>
      </c>
      <c r="O85" s="206">
        <v>0</v>
      </c>
      <c r="P85" s="206">
        <v>0.03</v>
      </c>
      <c r="Q85" s="206">
        <v>7.01</v>
      </c>
      <c r="R85" s="206">
        <v>0.71</v>
      </c>
      <c r="S85" s="206">
        <v>0.37</v>
      </c>
      <c r="T85" s="206">
        <v>1.47</v>
      </c>
      <c r="U85" s="206">
        <v>0.73</v>
      </c>
      <c r="V85" s="206">
        <v>2.92</v>
      </c>
      <c r="W85" s="206">
        <v>1.68</v>
      </c>
      <c r="X85" s="206">
        <v>2.16</v>
      </c>
      <c r="Y85" s="206">
        <v>0</v>
      </c>
      <c r="Z85" s="206">
        <v>5.26</v>
      </c>
      <c r="AA85" s="206">
        <v>1.6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25.13</v>
      </c>
      <c r="J86" s="206">
        <v>0.5</v>
      </c>
      <c r="K86" s="206">
        <v>3.72</v>
      </c>
      <c r="L86" s="206">
        <v>272.68</v>
      </c>
      <c r="M86" s="206">
        <v>0</v>
      </c>
      <c r="N86" s="206">
        <v>1.24</v>
      </c>
      <c r="O86" s="206">
        <v>0</v>
      </c>
      <c r="P86" s="206">
        <v>0.03</v>
      </c>
      <c r="Q86" s="206">
        <v>7.01</v>
      </c>
      <c r="R86" s="206">
        <v>6.5</v>
      </c>
      <c r="S86" s="206">
        <v>8.1</v>
      </c>
      <c r="T86" s="206">
        <v>1.47</v>
      </c>
      <c r="U86" s="206">
        <v>0.73</v>
      </c>
      <c r="V86" s="206">
        <v>5.57</v>
      </c>
      <c r="W86" s="206">
        <v>1.68</v>
      </c>
      <c r="X86" s="206">
        <v>2.16</v>
      </c>
      <c r="Y86" s="206">
        <v>0</v>
      </c>
      <c r="Z86" s="206">
        <v>5.26</v>
      </c>
      <c r="AA86" s="206">
        <v>1.6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25.13</v>
      </c>
      <c r="J87" s="206">
        <v>0.5</v>
      </c>
      <c r="K87" s="206">
        <v>3.72</v>
      </c>
      <c r="L87" s="206">
        <v>272.68</v>
      </c>
      <c r="M87" s="206">
        <v>0</v>
      </c>
      <c r="N87" s="206">
        <v>1.24</v>
      </c>
      <c r="O87" s="206">
        <v>0</v>
      </c>
      <c r="P87" s="206">
        <v>0.03</v>
      </c>
      <c r="Q87" s="206">
        <v>7.01</v>
      </c>
      <c r="R87" s="206">
        <v>6.5</v>
      </c>
      <c r="S87" s="206">
        <v>8.1</v>
      </c>
      <c r="T87" s="206">
        <v>1.47</v>
      </c>
      <c r="U87" s="206">
        <v>0.73</v>
      </c>
      <c r="V87" s="206">
        <v>5.57</v>
      </c>
      <c r="W87" s="206">
        <v>1.68</v>
      </c>
      <c r="X87" s="206">
        <v>2.16</v>
      </c>
      <c r="Y87" s="206">
        <v>0</v>
      </c>
      <c r="Z87" s="206">
        <v>48.72</v>
      </c>
      <c r="AA87" s="206">
        <v>19.940000000000001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25.13</v>
      </c>
      <c r="J88" s="206">
        <v>0.5</v>
      </c>
      <c r="K88" s="206">
        <v>3.72</v>
      </c>
      <c r="L88" s="206">
        <v>272.68</v>
      </c>
      <c r="M88" s="206">
        <v>0</v>
      </c>
      <c r="N88" s="206">
        <v>1.24</v>
      </c>
      <c r="O88" s="206">
        <v>0</v>
      </c>
      <c r="P88" s="206">
        <v>0.03</v>
      </c>
      <c r="Q88" s="206">
        <v>7.01</v>
      </c>
      <c r="R88" s="206">
        <v>6.5</v>
      </c>
      <c r="S88" s="206">
        <v>8.0500000000000007</v>
      </c>
      <c r="T88" s="206">
        <v>1.47</v>
      </c>
      <c r="U88" s="206">
        <v>0.73</v>
      </c>
      <c r="V88" s="206">
        <v>5.57</v>
      </c>
      <c r="W88" s="206">
        <v>1.68</v>
      </c>
      <c r="X88" s="206">
        <v>2.16</v>
      </c>
      <c r="Y88" s="206">
        <v>0</v>
      </c>
      <c r="Z88" s="206">
        <v>48.72</v>
      </c>
      <c r="AA88" s="206">
        <v>19.940000000000001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25.13</v>
      </c>
      <c r="J89" s="206">
        <v>0.5</v>
      </c>
      <c r="K89" s="206">
        <v>3.72</v>
      </c>
      <c r="L89" s="206">
        <v>272.68</v>
      </c>
      <c r="M89" s="206">
        <v>0.26</v>
      </c>
      <c r="N89" s="206">
        <v>1.24</v>
      </c>
      <c r="O89" s="206">
        <v>0</v>
      </c>
      <c r="P89" s="206">
        <v>0.03</v>
      </c>
      <c r="Q89" s="206">
        <v>7.01</v>
      </c>
      <c r="R89" s="206">
        <v>6.5</v>
      </c>
      <c r="S89" s="206">
        <v>8.0500000000000007</v>
      </c>
      <c r="T89" s="206">
        <v>1.47</v>
      </c>
      <c r="U89" s="206">
        <v>0.73</v>
      </c>
      <c r="V89" s="206">
        <v>5.57</v>
      </c>
      <c r="W89" s="206">
        <v>1.68</v>
      </c>
      <c r="X89" s="206">
        <v>2.16</v>
      </c>
      <c r="Y89" s="206">
        <v>0</v>
      </c>
      <c r="Z89" s="206">
        <v>48.72</v>
      </c>
      <c r="AA89" s="206">
        <v>19.940000000000001</v>
      </c>
      <c r="AB89" s="206">
        <v>0</v>
      </c>
      <c r="AC89" s="206">
        <v>15.27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25.13</v>
      </c>
      <c r="J90" s="206">
        <v>0.5</v>
      </c>
      <c r="K90" s="206">
        <v>3.72</v>
      </c>
      <c r="L90" s="206">
        <v>272.68</v>
      </c>
      <c r="M90" s="206">
        <v>0.32</v>
      </c>
      <c r="N90" s="206">
        <v>1.24</v>
      </c>
      <c r="O90" s="206">
        <v>0</v>
      </c>
      <c r="P90" s="206">
        <v>0.03</v>
      </c>
      <c r="Q90" s="206">
        <v>7.01</v>
      </c>
      <c r="R90" s="206">
        <v>6.5</v>
      </c>
      <c r="S90" s="206">
        <v>8.0500000000000007</v>
      </c>
      <c r="T90" s="206">
        <v>1.47</v>
      </c>
      <c r="U90" s="206">
        <v>0.73</v>
      </c>
      <c r="V90" s="206">
        <v>5.57</v>
      </c>
      <c r="W90" s="206">
        <v>1.68</v>
      </c>
      <c r="X90" s="206">
        <v>2.16</v>
      </c>
      <c r="Y90" s="206">
        <v>0</v>
      </c>
      <c r="Z90" s="206">
        <v>48.72</v>
      </c>
      <c r="AA90" s="206">
        <v>19.940000000000001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25.13</v>
      </c>
      <c r="J91" s="206">
        <v>0.5</v>
      </c>
      <c r="K91" s="206">
        <v>3.72</v>
      </c>
      <c r="L91" s="206">
        <v>272.68</v>
      </c>
      <c r="M91" s="206">
        <v>0.37</v>
      </c>
      <c r="N91" s="206">
        <v>1.24</v>
      </c>
      <c r="O91" s="206">
        <v>0</v>
      </c>
      <c r="P91" s="206">
        <v>0.03</v>
      </c>
      <c r="Q91" s="206">
        <v>7.01</v>
      </c>
      <c r="R91" s="206">
        <v>6.5</v>
      </c>
      <c r="S91" s="206">
        <v>7.58</v>
      </c>
      <c r="T91" s="206">
        <v>1.47</v>
      </c>
      <c r="U91" s="206">
        <v>0.73</v>
      </c>
      <c r="V91" s="206">
        <v>5.57</v>
      </c>
      <c r="W91" s="206">
        <v>1.68</v>
      </c>
      <c r="X91" s="206">
        <v>2.16</v>
      </c>
      <c r="Y91" s="206">
        <v>0</v>
      </c>
      <c r="Z91" s="206">
        <v>48.72</v>
      </c>
      <c r="AA91" s="206">
        <v>19.940000000000001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25.13</v>
      </c>
      <c r="J92" s="206">
        <v>0.5</v>
      </c>
      <c r="K92" s="206">
        <v>3.72</v>
      </c>
      <c r="L92" s="206">
        <v>272.68</v>
      </c>
      <c r="M92" s="206">
        <v>0.42</v>
      </c>
      <c r="N92" s="206">
        <v>1.24</v>
      </c>
      <c r="O92" s="206">
        <v>0</v>
      </c>
      <c r="P92" s="206">
        <v>0.03</v>
      </c>
      <c r="Q92" s="206">
        <v>7.01</v>
      </c>
      <c r="R92" s="206">
        <v>6.5</v>
      </c>
      <c r="S92" s="206">
        <v>7.58</v>
      </c>
      <c r="T92" s="206">
        <v>1.47</v>
      </c>
      <c r="U92" s="206">
        <v>0.73</v>
      </c>
      <c r="V92" s="206">
        <v>5.57</v>
      </c>
      <c r="W92" s="206">
        <v>1.68</v>
      </c>
      <c r="X92" s="206">
        <v>2.16</v>
      </c>
      <c r="Y92" s="206">
        <v>0</v>
      </c>
      <c r="Z92" s="206">
        <v>48.72</v>
      </c>
      <c r="AA92" s="206">
        <v>19.940000000000001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25.13</v>
      </c>
      <c r="J93" s="206">
        <v>0.5</v>
      </c>
      <c r="K93" s="206">
        <v>3.72</v>
      </c>
      <c r="L93" s="206">
        <v>272.68</v>
      </c>
      <c r="M93" s="206">
        <v>3.43</v>
      </c>
      <c r="N93" s="206">
        <v>1.24</v>
      </c>
      <c r="O93" s="206">
        <v>0</v>
      </c>
      <c r="P93" s="206">
        <v>0.03</v>
      </c>
      <c r="Q93" s="206">
        <v>7.01</v>
      </c>
      <c r="R93" s="206">
        <v>6.5</v>
      </c>
      <c r="S93" s="206">
        <v>7.58</v>
      </c>
      <c r="T93" s="206">
        <v>1.47</v>
      </c>
      <c r="U93" s="206">
        <v>0.73</v>
      </c>
      <c r="V93" s="206">
        <v>5.33</v>
      </c>
      <c r="W93" s="206">
        <v>12.31</v>
      </c>
      <c r="X93" s="206">
        <v>18.579999999999998</v>
      </c>
      <c r="Y93" s="206">
        <v>0</v>
      </c>
      <c r="Z93" s="206">
        <v>48.72</v>
      </c>
      <c r="AA93" s="206">
        <v>19.940000000000001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25.13</v>
      </c>
      <c r="J94" s="206">
        <v>0.5</v>
      </c>
      <c r="K94" s="206">
        <v>3.72</v>
      </c>
      <c r="L94" s="206">
        <v>272.68</v>
      </c>
      <c r="M94" s="206">
        <v>3.74</v>
      </c>
      <c r="N94" s="206">
        <v>1.24</v>
      </c>
      <c r="O94" s="206">
        <v>0</v>
      </c>
      <c r="P94" s="206">
        <v>0.03</v>
      </c>
      <c r="Q94" s="206">
        <v>7.01</v>
      </c>
      <c r="R94" s="206">
        <v>6.5</v>
      </c>
      <c r="S94" s="206">
        <v>7.58</v>
      </c>
      <c r="T94" s="206">
        <v>1.47</v>
      </c>
      <c r="U94" s="206">
        <v>0.73</v>
      </c>
      <c r="V94" s="206">
        <v>5.57</v>
      </c>
      <c r="W94" s="206">
        <v>12.31</v>
      </c>
      <c r="X94" s="206">
        <v>18.579999999999998</v>
      </c>
      <c r="Y94" s="206">
        <v>0</v>
      </c>
      <c r="Z94" s="206">
        <v>48.72</v>
      </c>
      <c r="AA94" s="206">
        <v>19.940000000000001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25.13</v>
      </c>
      <c r="J95" s="206">
        <v>0.5</v>
      </c>
      <c r="K95" s="206">
        <v>3.72</v>
      </c>
      <c r="L95" s="206">
        <v>272.68</v>
      </c>
      <c r="M95" s="206">
        <v>3.74</v>
      </c>
      <c r="N95" s="206">
        <v>1.24</v>
      </c>
      <c r="O95" s="206">
        <v>0</v>
      </c>
      <c r="P95" s="206">
        <v>0.03</v>
      </c>
      <c r="Q95" s="206">
        <v>7.01</v>
      </c>
      <c r="R95" s="206">
        <v>6.5</v>
      </c>
      <c r="S95" s="206">
        <v>7.49</v>
      </c>
      <c r="T95" s="206">
        <v>1.47</v>
      </c>
      <c r="U95" s="206">
        <v>0.73</v>
      </c>
      <c r="V95" s="206">
        <v>5.57</v>
      </c>
      <c r="W95" s="206">
        <v>12.31</v>
      </c>
      <c r="X95" s="206">
        <v>18.579999999999998</v>
      </c>
      <c r="Y95" s="206">
        <v>0</v>
      </c>
      <c r="Z95" s="206">
        <v>48.72</v>
      </c>
      <c r="AA95" s="206">
        <v>19.940000000000001</v>
      </c>
      <c r="AB95" s="206">
        <v>0</v>
      </c>
      <c r="AC95" s="206">
        <v>16.55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25.13</v>
      </c>
      <c r="J96" s="206">
        <v>0.5</v>
      </c>
      <c r="K96" s="206">
        <v>3.72</v>
      </c>
      <c r="L96" s="206">
        <v>272.68</v>
      </c>
      <c r="M96" s="206">
        <v>3.74</v>
      </c>
      <c r="N96" s="206">
        <v>1.24</v>
      </c>
      <c r="O96" s="206">
        <v>0</v>
      </c>
      <c r="P96" s="206">
        <v>0.03</v>
      </c>
      <c r="Q96" s="206">
        <v>7.01</v>
      </c>
      <c r="R96" s="206">
        <v>6.5</v>
      </c>
      <c r="S96" s="206">
        <v>7.49</v>
      </c>
      <c r="T96" s="206">
        <v>1.47</v>
      </c>
      <c r="U96" s="206">
        <v>0.73</v>
      </c>
      <c r="V96" s="206">
        <v>5.57</v>
      </c>
      <c r="W96" s="206">
        <v>12.31</v>
      </c>
      <c r="X96" s="206">
        <v>18.579999999999998</v>
      </c>
      <c r="Y96" s="206">
        <v>0</v>
      </c>
      <c r="Z96" s="206">
        <v>48.72</v>
      </c>
      <c r="AA96" s="206">
        <v>19.940000000000001</v>
      </c>
      <c r="AB96" s="206">
        <v>0</v>
      </c>
      <c r="AC96" s="206">
        <v>16.55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25.13</v>
      </c>
      <c r="J97" s="206">
        <v>0.5</v>
      </c>
      <c r="K97" s="206">
        <v>3.72</v>
      </c>
      <c r="L97" s="206">
        <v>272.68</v>
      </c>
      <c r="M97" s="206">
        <v>3.74</v>
      </c>
      <c r="N97" s="206">
        <v>1.24</v>
      </c>
      <c r="O97" s="206">
        <v>0</v>
      </c>
      <c r="P97" s="206">
        <v>0.03</v>
      </c>
      <c r="Q97" s="206">
        <v>7.01</v>
      </c>
      <c r="R97" s="206">
        <v>6.5</v>
      </c>
      <c r="S97" s="206">
        <v>7.59</v>
      </c>
      <c r="T97" s="206">
        <v>1.47</v>
      </c>
      <c r="U97" s="206">
        <v>0.73</v>
      </c>
      <c r="V97" s="206">
        <v>5.57</v>
      </c>
      <c r="W97" s="206">
        <v>12.31</v>
      </c>
      <c r="X97" s="206">
        <v>18.579999999999998</v>
      </c>
      <c r="Y97" s="206">
        <v>0</v>
      </c>
      <c r="Z97" s="206">
        <v>48.72</v>
      </c>
      <c r="AA97" s="206">
        <v>19.940000000000001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25.13</v>
      </c>
      <c r="J98" s="206">
        <v>0.5</v>
      </c>
      <c r="K98" s="206">
        <v>3.72</v>
      </c>
      <c r="L98" s="206">
        <v>272.68</v>
      </c>
      <c r="M98" s="206">
        <v>3.74</v>
      </c>
      <c r="N98" s="206">
        <v>1.24</v>
      </c>
      <c r="O98" s="206">
        <v>0</v>
      </c>
      <c r="P98" s="206">
        <v>0.03</v>
      </c>
      <c r="Q98" s="206">
        <v>7.01</v>
      </c>
      <c r="R98" s="206">
        <v>6.5</v>
      </c>
      <c r="S98" s="206">
        <v>7.59</v>
      </c>
      <c r="T98" s="206">
        <v>1.47</v>
      </c>
      <c r="U98" s="206">
        <v>0.73</v>
      </c>
      <c r="V98" s="206">
        <v>5.57</v>
      </c>
      <c r="W98" s="206">
        <v>12.31</v>
      </c>
      <c r="X98" s="206">
        <v>18.579999999999998</v>
      </c>
      <c r="Y98" s="206">
        <v>0</v>
      </c>
      <c r="Z98" s="206">
        <v>48.72</v>
      </c>
      <c r="AA98" s="206">
        <v>19.940000000000001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4.6515000000000001E-2</v>
      </c>
      <c r="E99">
        <f t="shared" si="0"/>
        <v>0</v>
      </c>
      <c r="F99">
        <f t="shared" si="0"/>
        <v>0</v>
      </c>
      <c r="G99">
        <f t="shared" si="0"/>
        <v>0.18303000000000022</v>
      </c>
      <c r="H99">
        <f t="shared" si="0"/>
        <v>0</v>
      </c>
      <c r="I99">
        <f t="shared" si="0"/>
        <v>0.58006500000000094</v>
      </c>
      <c r="J99">
        <f t="shared" si="0"/>
        <v>2.0369999999999996E-2</v>
      </c>
      <c r="K99">
        <f t="shared" si="0"/>
        <v>8.6042500000000147E-2</v>
      </c>
      <c r="L99">
        <f t="shared" si="0"/>
        <v>6.5541050000000007</v>
      </c>
      <c r="M99">
        <f t="shared" si="0"/>
        <v>1.3315000000000011E-2</v>
      </c>
      <c r="N99">
        <f t="shared" si="0"/>
        <v>2.9759999999999953E-2</v>
      </c>
      <c r="O99">
        <f t="shared" si="0"/>
        <v>0</v>
      </c>
      <c r="P99">
        <f t="shared" si="0"/>
        <v>1.4910000000000017E-2</v>
      </c>
      <c r="Q99">
        <f t="shared" si="0"/>
        <v>0.16823999999999983</v>
      </c>
      <c r="R99">
        <f t="shared" si="0"/>
        <v>6.310250000000002E-2</v>
      </c>
      <c r="S99">
        <f t="shared" si="0"/>
        <v>6.9015000000000035E-2</v>
      </c>
      <c r="T99">
        <f t="shared" si="0"/>
        <v>3.5279999999999978E-2</v>
      </c>
      <c r="U99">
        <f t="shared" si="0"/>
        <v>1.7519999999999977E-2</v>
      </c>
      <c r="V99">
        <f t="shared" si="0"/>
        <v>8.4435000000000066E-2</v>
      </c>
      <c r="W99">
        <f t="shared" si="0"/>
        <v>0.12004500000000011</v>
      </c>
      <c r="X99">
        <f t="shared" si="0"/>
        <v>0.17499499999999993</v>
      </c>
      <c r="Y99">
        <f t="shared" si="0"/>
        <v>0</v>
      </c>
      <c r="Z99">
        <f t="shared" si="0"/>
        <v>0.54997499999999988</v>
      </c>
      <c r="AA99">
        <f t="shared" si="0"/>
        <v>0.21721500000000052</v>
      </c>
      <c r="AB99">
        <f t="shared" si="0"/>
        <v>0</v>
      </c>
      <c r="AC99">
        <f t="shared" si="0"/>
        <v>0.31640749999999984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0.29922000000000032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-4.234</v>
      </c>
      <c r="D24" s="124">
        <v>0</v>
      </c>
      <c r="E24" s="124">
        <v>0</v>
      </c>
      <c r="F24" s="124">
        <v>-5.766</v>
      </c>
      <c r="G24" s="124">
        <v>-10</v>
      </c>
      <c r="H24" s="118"/>
      <c r="I24" s="33">
        <v>22</v>
      </c>
      <c r="J24" s="124">
        <v>4.234</v>
      </c>
      <c r="K24" s="124">
        <v>0</v>
      </c>
      <c r="L24" s="124">
        <v>0</v>
      </c>
      <c r="M24" s="124">
        <v>0</v>
      </c>
      <c r="N24" s="124">
        <v>4.234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5.766</v>
      </c>
      <c r="AF24" s="124">
        <v>0</v>
      </c>
      <c r="AG24" s="124">
        <v>0</v>
      </c>
      <c r="AH24" s="124">
        <v>0</v>
      </c>
      <c r="AI24" s="124">
        <v>5.766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4.234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-4.234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5.766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-5.766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42.34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42.34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57.66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57.66</v>
      </c>
      <c r="DF24" s="123">
        <f t="shared" si="31"/>
        <v>10</v>
      </c>
      <c r="DG24" s="123">
        <f t="shared" si="32"/>
        <v>-4.234</v>
      </c>
      <c r="DH24" s="123">
        <f t="shared" si="33"/>
        <v>0</v>
      </c>
      <c r="DI24" s="123">
        <f t="shared" si="34"/>
        <v>0</v>
      </c>
      <c r="DJ24" s="123">
        <f t="shared" si="35"/>
        <v>-5.766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-23.707999999999998</v>
      </c>
      <c r="D25" s="124">
        <v>0</v>
      </c>
      <c r="E25" s="124">
        <v>0</v>
      </c>
      <c r="F25" s="124">
        <v>-32.292000000000002</v>
      </c>
      <c r="G25" s="124">
        <v>-56</v>
      </c>
      <c r="H25" s="118"/>
      <c r="I25" s="33">
        <v>23</v>
      </c>
      <c r="J25" s="124">
        <v>23.707999999999998</v>
      </c>
      <c r="K25" s="124">
        <v>0</v>
      </c>
      <c r="L25" s="124">
        <v>0</v>
      </c>
      <c r="M25" s="124">
        <v>0</v>
      </c>
      <c r="N25" s="124">
        <v>23.707999999999998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32.292000000000002</v>
      </c>
      <c r="AF25" s="124">
        <v>0</v>
      </c>
      <c r="AG25" s="124">
        <v>0</v>
      </c>
      <c r="AH25" s="124">
        <v>0</v>
      </c>
      <c r="AI25" s="124">
        <v>32.292000000000002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23.707999999999998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-23.707999999999998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32.292000000000002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-32.292000000000002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237.07999999999998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237.07999999999998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322.92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322.92</v>
      </c>
      <c r="DF25" s="123">
        <f t="shared" si="31"/>
        <v>56</v>
      </c>
      <c r="DG25" s="123">
        <f t="shared" si="32"/>
        <v>-23.707999999999998</v>
      </c>
      <c r="DH25" s="123">
        <f t="shared" si="33"/>
        <v>0</v>
      </c>
      <c r="DI25" s="123">
        <f t="shared" si="34"/>
        <v>0</v>
      </c>
      <c r="DJ25" s="123">
        <f t="shared" si="35"/>
        <v>-32.292000000000002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-95</v>
      </c>
      <c r="D26" s="124">
        <v>0</v>
      </c>
      <c r="E26" s="124">
        <v>0</v>
      </c>
      <c r="F26" s="124">
        <v>0</v>
      </c>
      <c r="G26" s="124">
        <v>-95</v>
      </c>
      <c r="H26" s="118"/>
      <c r="I26" s="33">
        <v>24</v>
      </c>
      <c r="J26" s="124">
        <v>95</v>
      </c>
      <c r="K26" s="124">
        <v>0</v>
      </c>
      <c r="L26" s="124">
        <v>0</v>
      </c>
      <c r="M26" s="124">
        <v>0</v>
      </c>
      <c r="N26" s="124">
        <v>95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95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-95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950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950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95</v>
      </c>
      <c r="DG26" s="123">
        <f t="shared" si="32"/>
        <v>-95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-10</v>
      </c>
      <c r="D27" s="124">
        <v>0</v>
      </c>
      <c r="E27" s="124">
        <v>0</v>
      </c>
      <c r="F27" s="124">
        <v>0</v>
      </c>
      <c r="G27" s="124">
        <v>-10</v>
      </c>
      <c r="H27" s="118"/>
      <c r="I27" s="33">
        <v>25</v>
      </c>
      <c r="J27" s="124">
        <v>10</v>
      </c>
      <c r="K27" s="124">
        <v>0</v>
      </c>
      <c r="L27" s="124">
        <v>0</v>
      </c>
      <c r="M27" s="124">
        <v>0</v>
      </c>
      <c r="N27" s="124">
        <v>10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10</v>
      </c>
      <c r="DG27" s="123">
        <f t="shared" si="32"/>
        <v>-10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-7</v>
      </c>
      <c r="D58" s="124">
        <v>0</v>
      </c>
      <c r="E58" s="124">
        <v>0</v>
      </c>
      <c r="F58" s="124">
        <v>0</v>
      </c>
      <c r="G58" s="124">
        <v>-7</v>
      </c>
      <c r="H58" s="118"/>
      <c r="I58" s="33">
        <v>56</v>
      </c>
      <c r="J58" s="124">
        <v>7</v>
      </c>
      <c r="K58" s="124">
        <v>0</v>
      </c>
      <c r="L58" s="124">
        <v>0</v>
      </c>
      <c r="M58" s="124">
        <v>0</v>
      </c>
      <c r="N58" s="124">
        <v>7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7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-7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70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70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7</v>
      </c>
      <c r="DG58" s="123">
        <f t="shared" si="32"/>
        <v>-7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-1.627</v>
      </c>
      <c r="D61" s="124">
        <v>0</v>
      </c>
      <c r="E61" s="124">
        <v>0</v>
      </c>
      <c r="F61" s="124">
        <v>0</v>
      </c>
      <c r="G61" s="124">
        <v>-1.627</v>
      </c>
      <c r="H61" s="118"/>
      <c r="I61" s="33">
        <v>59</v>
      </c>
      <c r="J61" s="124">
        <v>1.627</v>
      </c>
      <c r="K61" s="124">
        <v>0</v>
      </c>
      <c r="L61" s="124">
        <v>0</v>
      </c>
      <c r="M61" s="124">
        <v>1.373</v>
      </c>
      <c r="N61" s="124">
        <v>3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-1.373</v>
      </c>
      <c r="AG61" s="124">
        <v>0</v>
      </c>
      <c r="AH61" s="124">
        <v>0</v>
      </c>
      <c r="AI61" s="124">
        <v>-1.373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1.627</v>
      </c>
      <c r="AV61" s="125">
        <f t="shared" si="13"/>
        <v>0</v>
      </c>
      <c r="AW61" s="125">
        <f t="shared" si="13"/>
        <v>0</v>
      </c>
      <c r="AX61" s="125">
        <f t="shared" si="13"/>
        <v>1.373</v>
      </c>
      <c r="AY61" s="125">
        <f t="shared" si="14"/>
        <v>-3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16.27</v>
      </c>
      <c r="CF61" s="122">
        <f t="shared" si="5"/>
        <v>0</v>
      </c>
      <c r="CG61" s="122">
        <f t="shared" si="5"/>
        <v>0</v>
      </c>
      <c r="CH61" s="122">
        <f t="shared" si="5"/>
        <v>13.73</v>
      </c>
      <c r="CI61" s="122">
        <f t="shared" si="24"/>
        <v>30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1.627</v>
      </c>
      <c r="DG61" s="123">
        <f t="shared" si="32"/>
        <v>-3</v>
      </c>
      <c r="DH61" s="123">
        <f t="shared" si="33"/>
        <v>0</v>
      </c>
      <c r="DI61" s="123">
        <f t="shared" si="34"/>
        <v>0</v>
      </c>
      <c r="DJ61" s="123">
        <f t="shared" si="35"/>
        <v>1.373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-9.7620000000000005</v>
      </c>
      <c r="D62" s="124">
        <v>0</v>
      </c>
      <c r="E62" s="124">
        <v>0</v>
      </c>
      <c r="F62" s="124">
        <v>0</v>
      </c>
      <c r="G62" s="124">
        <v>-9.7620000000000005</v>
      </c>
      <c r="H62" s="118"/>
      <c r="I62" s="33">
        <v>60</v>
      </c>
      <c r="J62" s="124">
        <v>9.7620000000000005</v>
      </c>
      <c r="K62" s="124">
        <v>0</v>
      </c>
      <c r="L62" s="124">
        <v>0</v>
      </c>
      <c r="M62" s="124">
        <v>8.2379999999999995</v>
      </c>
      <c r="N62" s="124">
        <v>18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-8.2379999999999995</v>
      </c>
      <c r="AG62" s="124">
        <v>0</v>
      </c>
      <c r="AH62" s="124">
        <v>0</v>
      </c>
      <c r="AI62" s="124">
        <v>-8.2379999999999995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9.7620000000000005</v>
      </c>
      <c r="AV62" s="125">
        <f t="shared" si="13"/>
        <v>0</v>
      </c>
      <c r="AW62" s="125">
        <f t="shared" si="13"/>
        <v>0</v>
      </c>
      <c r="AX62" s="125">
        <f t="shared" si="13"/>
        <v>8.2379999999999995</v>
      </c>
      <c r="AY62" s="125">
        <f t="shared" si="14"/>
        <v>-18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97.62</v>
      </c>
      <c r="CF62" s="122">
        <f t="shared" si="5"/>
        <v>0</v>
      </c>
      <c r="CG62" s="122">
        <f t="shared" si="5"/>
        <v>0</v>
      </c>
      <c r="CH62" s="122">
        <f t="shared" si="5"/>
        <v>82.38</v>
      </c>
      <c r="CI62" s="122">
        <f t="shared" si="24"/>
        <v>180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9.7620000000000005</v>
      </c>
      <c r="DG62" s="123">
        <f t="shared" si="32"/>
        <v>-18</v>
      </c>
      <c r="DH62" s="123">
        <f t="shared" si="33"/>
        <v>0</v>
      </c>
      <c r="DI62" s="123">
        <f t="shared" si="34"/>
        <v>0</v>
      </c>
      <c r="DJ62" s="123">
        <f t="shared" si="35"/>
        <v>8.2379999999999995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-7.05</v>
      </c>
      <c r="D63" s="124">
        <v>0</v>
      </c>
      <c r="E63" s="124">
        <v>0</v>
      </c>
      <c r="F63" s="124">
        <v>0</v>
      </c>
      <c r="G63" s="124">
        <v>-7.05</v>
      </c>
      <c r="H63" s="118"/>
      <c r="I63" s="33">
        <v>61</v>
      </c>
      <c r="J63" s="124">
        <v>7.05</v>
      </c>
      <c r="K63" s="124">
        <v>0</v>
      </c>
      <c r="L63" s="124">
        <v>0</v>
      </c>
      <c r="M63" s="124">
        <v>5.95</v>
      </c>
      <c r="N63" s="124">
        <v>13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-5.95</v>
      </c>
      <c r="AG63" s="124">
        <v>0</v>
      </c>
      <c r="AH63" s="124">
        <v>0</v>
      </c>
      <c r="AI63" s="124">
        <v>-5.95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7.05</v>
      </c>
      <c r="AV63" s="125">
        <f t="shared" si="13"/>
        <v>0</v>
      </c>
      <c r="AW63" s="125">
        <f t="shared" si="13"/>
        <v>0</v>
      </c>
      <c r="AX63" s="125">
        <f t="shared" si="13"/>
        <v>5.95</v>
      </c>
      <c r="AY63" s="125">
        <f t="shared" si="14"/>
        <v>-13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70.5</v>
      </c>
      <c r="CF63" s="122">
        <f t="shared" si="5"/>
        <v>0</v>
      </c>
      <c r="CG63" s="122">
        <f t="shared" si="5"/>
        <v>0</v>
      </c>
      <c r="CH63" s="122">
        <f t="shared" si="5"/>
        <v>59.5</v>
      </c>
      <c r="CI63" s="122">
        <f t="shared" si="24"/>
        <v>130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7.05</v>
      </c>
      <c r="DG63" s="123">
        <f t="shared" si="32"/>
        <v>-13</v>
      </c>
      <c r="DH63" s="123">
        <f t="shared" si="33"/>
        <v>0</v>
      </c>
      <c r="DI63" s="123">
        <f t="shared" si="34"/>
        <v>0</v>
      </c>
      <c r="DJ63" s="123">
        <f t="shared" si="35"/>
        <v>5.95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-1.627</v>
      </c>
      <c r="D64" s="124">
        <v>0</v>
      </c>
      <c r="E64" s="124">
        <v>0</v>
      </c>
      <c r="F64" s="124">
        <v>0</v>
      </c>
      <c r="G64" s="124">
        <v>-1.627</v>
      </c>
      <c r="H64" s="118"/>
      <c r="I64" s="33">
        <v>62</v>
      </c>
      <c r="J64" s="124">
        <v>1.627</v>
      </c>
      <c r="K64" s="124">
        <v>0</v>
      </c>
      <c r="L64" s="124">
        <v>0</v>
      </c>
      <c r="M64" s="124">
        <v>1.373</v>
      </c>
      <c r="N64" s="124">
        <v>3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-1.373</v>
      </c>
      <c r="AG64" s="124">
        <v>0</v>
      </c>
      <c r="AH64" s="124">
        <v>0</v>
      </c>
      <c r="AI64" s="124">
        <v>-1.373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1.627</v>
      </c>
      <c r="AV64" s="125">
        <f t="shared" si="13"/>
        <v>0</v>
      </c>
      <c r="AW64" s="125">
        <f t="shared" si="13"/>
        <v>0</v>
      </c>
      <c r="AX64" s="125">
        <f t="shared" si="13"/>
        <v>1.373</v>
      </c>
      <c r="AY64" s="125">
        <f t="shared" si="14"/>
        <v>-3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16.27</v>
      </c>
      <c r="CF64" s="122">
        <f t="shared" si="5"/>
        <v>0</v>
      </c>
      <c r="CG64" s="122">
        <f t="shared" si="5"/>
        <v>0</v>
      </c>
      <c r="CH64" s="122">
        <f t="shared" si="5"/>
        <v>13.73</v>
      </c>
      <c r="CI64" s="122">
        <f t="shared" si="24"/>
        <v>30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1.627</v>
      </c>
      <c r="DG64" s="123">
        <f t="shared" si="32"/>
        <v>-3</v>
      </c>
      <c r="DH64" s="123">
        <f t="shared" si="33"/>
        <v>0</v>
      </c>
      <c r="DI64" s="123">
        <f t="shared" si="34"/>
        <v>0</v>
      </c>
      <c r="DJ64" s="123">
        <f t="shared" si="35"/>
        <v>1.373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-5.423</v>
      </c>
      <c r="D65" s="124">
        <v>0</v>
      </c>
      <c r="E65" s="124">
        <v>0</v>
      </c>
      <c r="F65" s="124">
        <v>0</v>
      </c>
      <c r="G65" s="124">
        <v>-5.423</v>
      </c>
      <c r="H65" s="118"/>
      <c r="I65" s="33">
        <v>63</v>
      </c>
      <c r="J65" s="124">
        <v>5.423</v>
      </c>
      <c r="K65" s="124">
        <v>0</v>
      </c>
      <c r="L65" s="124">
        <v>0</v>
      </c>
      <c r="M65" s="124">
        <v>4.577</v>
      </c>
      <c r="N65" s="124">
        <v>10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-4.577</v>
      </c>
      <c r="AG65" s="124">
        <v>0</v>
      </c>
      <c r="AH65" s="124">
        <v>0</v>
      </c>
      <c r="AI65" s="124">
        <v>-4.577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5.423</v>
      </c>
      <c r="AV65" s="125">
        <f t="shared" si="13"/>
        <v>0</v>
      </c>
      <c r="AW65" s="125">
        <f t="shared" si="13"/>
        <v>0</v>
      </c>
      <c r="AX65" s="125">
        <f t="shared" si="13"/>
        <v>4.577</v>
      </c>
      <c r="AY65" s="125">
        <f t="shared" si="14"/>
        <v>-10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54.230000000000004</v>
      </c>
      <c r="CF65" s="122">
        <f t="shared" si="5"/>
        <v>0</v>
      </c>
      <c r="CG65" s="122">
        <f t="shared" si="5"/>
        <v>0</v>
      </c>
      <c r="CH65" s="122">
        <f t="shared" si="5"/>
        <v>45.769999999999996</v>
      </c>
      <c r="CI65" s="122">
        <f t="shared" si="24"/>
        <v>100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5.423</v>
      </c>
      <c r="DG65" s="123">
        <f t="shared" si="32"/>
        <v>-10</v>
      </c>
      <c r="DH65" s="123">
        <f t="shared" si="33"/>
        <v>0</v>
      </c>
      <c r="DI65" s="123">
        <f t="shared" si="34"/>
        <v>0</v>
      </c>
      <c r="DJ65" s="123">
        <f t="shared" si="35"/>
        <v>4.577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-10</v>
      </c>
      <c r="D90" s="124">
        <v>0</v>
      </c>
      <c r="E90" s="124">
        <v>0</v>
      </c>
      <c r="F90" s="124">
        <v>0</v>
      </c>
      <c r="G90" s="124">
        <v>-10</v>
      </c>
      <c r="H90" s="118"/>
      <c r="I90" s="33">
        <v>88</v>
      </c>
      <c r="J90" s="124">
        <v>10</v>
      </c>
      <c r="K90" s="124">
        <v>0</v>
      </c>
      <c r="L90" s="124">
        <v>0</v>
      </c>
      <c r="M90" s="124">
        <v>0</v>
      </c>
      <c r="N90" s="124">
        <v>10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10</v>
      </c>
      <c r="DG90" s="123">
        <f t="shared" si="60"/>
        <v>-10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-7</v>
      </c>
      <c r="D98" s="124">
        <v>0</v>
      </c>
      <c r="E98" s="124">
        <v>0</v>
      </c>
      <c r="F98" s="124">
        <v>0</v>
      </c>
      <c r="G98" s="124">
        <v>-7</v>
      </c>
      <c r="H98" s="118"/>
      <c r="I98" s="33">
        <v>96</v>
      </c>
      <c r="J98" s="124">
        <v>7</v>
      </c>
      <c r="K98" s="124">
        <v>0</v>
      </c>
      <c r="L98" s="124">
        <v>0</v>
      </c>
      <c r="M98" s="124">
        <v>0</v>
      </c>
      <c r="N98" s="124">
        <v>7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7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-7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1764.5740000000001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1764.5740000000001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7</v>
      </c>
      <c r="DG98" s="123">
        <f t="shared" si="60"/>
        <v>-7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4.5607750000000009E-2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5.3777500000000006E-3</v>
      </c>
      <c r="AY99" s="129">
        <f t="shared" si="65"/>
        <v>-5.0985500000000003E-2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9.5145000000000004E-3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-9.5145000000000004E-3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8.7972099999999998E-2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5.3777500000000006E-3</v>
      </c>
      <c r="CI99" s="131">
        <f t="shared" si="70"/>
        <v>9.3349849999999998E-2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9.5145000000000004E-3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9.5145000000000004E-3</v>
      </c>
      <c r="DE99" s="128"/>
      <c r="DF99" s="123">
        <f t="shared" si="59"/>
        <v>5.5122250000000012E-2</v>
      </c>
      <c r="DG99" s="123">
        <f t="shared" si="60"/>
        <v>-5.0985500000000003E-2</v>
      </c>
      <c r="DH99" s="123">
        <f t="shared" si="61"/>
        <v>0</v>
      </c>
      <c r="DI99" s="123">
        <f t="shared" si="62"/>
        <v>0</v>
      </c>
      <c r="DJ99" s="123">
        <f t="shared" si="63"/>
        <v>-4.1367499999999998E-3</v>
      </c>
      <c r="DK99" s="126">
        <f>SUM(DF99:DJ99)</f>
        <v>8.6736173798840355E-18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44893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44893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3.19</v>
      </c>
      <c r="N3" s="113">
        <v>0</v>
      </c>
      <c r="O3" s="95">
        <v>-7</v>
      </c>
      <c r="P3" s="95">
        <v>-29</v>
      </c>
      <c r="Q3" s="95">
        <v>0</v>
      </c>
      <c r="R3" s="95">
        <v>0</v>
      </c>
      <c r="S3" s="114">
        <v>0</v>
      </c>
      <c r="U3" s="115">
        <v>-36</v>
      </c>
      <c r="V3" s="116">
        <v>3.19</v>
      </c>
      <c r="W3">
        <v>0</v>
      </c>
      <c r="X3">
        <v>-7</v>
      </c>
      <c r="Y3">
        <v>3.19</v>
      </c>
      <c r="Z3">
        <v>-29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1.55</v>
      </c>
      <c r="N4" s="115">
        <v>0</v>
      </c>
      <c r="O4" s="88">
        <v>-17</v>
      </c>
      <c r="P4" s="88">
        <v>-39</v>
      </c>
      <c r="Q4" s="88">
        <v>0</v>
      </c>
      <c r="R4" s="88">
        <v>0</v>
      </c>
      <c r="S4" s="116">
        <v>0</v>
      </c>
      <c r="U4" s="115">
        <v>-56</v>
      </c>
      <c r="V4" s="116">
        <v>1.55</v>
      </c>
      <c r="W4">
        <v>0</v>
      </c>
      <c r="X4">
        <v>-17</v>
      </c>
      <c r="Y4">
        <v>1.55</v>
      </c>
      <c r="Z4">
        <v>-39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4.6399999999999997</v>
      </c>
      <c r="N5" s="115">
        <v>0</v>
      </c>
      <c r="O5" s="88">
        <v>-27</v>
      </c>
      <c r="P5" s="88">
        <v>-39</v>
      </c>
      <c r="Q5" s="88">
        <v>0</v>
      </c>
      <c r="R5" s="88">
        <v>0</v>
      </c>
      <c r="S5" s="116">
        <v>0</v>
      </c>
      <c r="U5" s="115">
        <v>-66</v>
      </c>
      <c r="V5" s="116">
        <v>4.6399999999999997</v>
      </c>
      <c r="W5">
        <v>0</v>
      </c>
      <c r="X5">
        <v>-27</v>
      </c>
      <c r="Y5">
        <v>4.6399999999999997</v>
      </c>
      <c r="Z5">
        <v>-39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-37</v>
      </c>
      <c r="P6" s="88">
        <v>-5.7</v>
      </c>
      <c r="Q6" s="88">
        <v>0</v>
      </c>
      <c r="R6" s="88">
        <v>0</v>
      </c>
      <c r="S6" s="116">
        <v>0</v>
      </c>
      <c r="U6" s="115">
        <v>-42.7</v>
      </c>
      <c r="V6" s="116">
        <v>0</v>
      </c>
      <c r="W6">
        <v>0</v>
      </c>
      <c r="X6">
        <v>-37</v>
      </c>
      <c r="Y6">
        <v>0</v>
      </c>
      <c r="Z6">
        <v>-5.7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-47</v>
      </c>
      <c r="P7" s="88">
        <v>0</v>
      </c>
      <c r="Q7" s="88">
        <v>0</v>
      </c>
      <c r="R7" s="88">
        <v>0</v>
      </c>
      <c r="S7" s="116">
        <v>0</v>
      </c>
      <c r="U7" s="115">
        <v>-47</v>
      </c>
      <c r="V7" s="116">
        <v>0</v>
      </c>
      <c r="W7">
        <v>0</v>
      </c>
      <c r="X7">
        <v>-47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-52</v>
      </c>
      <c r="P8" s="88">
        <v>0</v>
      </c>
      <c r="Q8" s="88">
        <v>0</v>
      </c>
      <c r="R8" s="88">
        <v>0</v>
      </c>
      <c r="S8" s="116">
        <v>0</v>
      </c>
      <c r="U8" s="115">
        <v>-52</v>
      </c>
      <c r="V8" s="116">
        <v>0</v>
      </c>
      <c r="W8">
        <v>0</v>
      </c>
      <c r="X8">
        <v>-52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-72</v>
      </c>
      <c r="P9" s="88">
        <v>0</v>
      </c>
      <c r="Q9" s="88">
        <v>0</v>
      </c>
      <c r="R9" s="88">
        <v>0</v>
      </c>
      <c r="S9" s="116">
        <v>0</v>
      </c>
      <c r="U9" s="115">
        <v>-72</v>
      </c>
      <c r="V9" s="116">
        <v>0</v>
      </c>
      <c r="W9">
        <v>0</v>
      </c>
      <c r="X9">
        <v>-72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-77</v>
      </c>
      <c r="P10" s="88">
        <v>0</v>
      </c>
      <c r="Q10" s="88">
        <v>0</v>
      </c>
      <c r="R10" s="88">
        <v>0</v>
      </c>
      <c r="S10" s="116">
        <v>0</v>
      </c>
      <c r="U10" s="115">
        <v>-77</v>
      </c>
      <c r="V10" s="116">
        <v>0</v>
      </c>
      <c r="W10">
        <v>0</v>
      </c>
      <c r="X10">
        <v>-77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-97</v>
      </c>
      <c r="P11" s="88">
        <v>0</v>
      </c>
      <c r="Q11" s="88">
        <v>0</v>
      </c>
      <c r="R11" s="88">
        <v>0</v>
      </c>
      <c r="S11" s="116">
        <v>0</v>
      </c>
      <c r="U11" s="115">
        <v>-97</v>
      </c>
      <c r="V11" s="116">
        <v>0</v>
      </c>
      <c r="W11">
        <v>0</v>
      </c>
      <c r="X11">
        <v>-97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4.7300000000000004</v>
      </c>
      <c r="N12" s="115">
        <v>0</v>
      </c>
      <c r="O12" s="88">
        <v>-102</v>
      </c>
      <c r="P12" s="88">
        <v>0</v>
      </c>
      <c r="Q12" s="88">
        <v>0</v>
      </c>
      <c r="R12" s="88">
        <v>0</v>
      </c>
      <c r="S12" s="116">
        <v>0</v>
      </c>
      <c r="U12" s="115">
        <v>-102</v>
      </c>
      <c r="V12" s="116">
        <v>4.7300000000000004</v>
      </c>
      <c r="W12">
        <v>0</v>
      </c>
      <c r="X12">
        <v>-102</v>
      </c>
      <c r="Y12">
        <v>4.7300000000000004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0.48</v>
      </c>
      <c r="N13" s="115">
        <v>0</v>
      </c>
      <c r="O13" s="88">
        <v>-107</v>
      </c>
      <c r="P13" s="88">
        <v>0</v>
      </c>
      <c r="Q13" s="88">
        <v>0</v>
      </c>
      <c r="R13" s="88">
        <v>0</v>
      </c>
      <c r="S13" s="116">
        <v>0</v>
      </c>
      <c r="U13" s="115">
        <v>-107</v>
      </c>
      <c r="V13" s="116">
        <v>0.48</v>
      </c>
      <c r="W13">
        <v>0</v>
      </c>
      <c r="X13">
        <v>-107</v>
      </c>
      <c r="Y13">
        <v>0.48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0.48</v>
      </c>
      <c r="N14" s="115">
        <v>0</v>
      </c>
      <c r="O14" s="88">
        <v>-97</v>
      </c>
      <c r="P14" s="88">
        <v>0</v>
      </c>
      <c r="Q14" s="88">
        <v>0</v>
      </c>
      <c r="R14" s="88">
        <v>0</v>
      </c>
      <c r="S14" s="116">
        <v>0</v>
      </c>
      <c r="U14" s="115">
        <v>-97</v>
      </c>
      <c r="V14" s="116">
        <v>0.48</v>
      </c>
      <c r="W14">
        <v>0</v>
      </c>
      <c r="X14">
        <v>-97</v>
      </c>
      <c r="Y14">
        <v>0.48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2.2200000000000002</v>
      </c>
      <c r="N15" s="115">
        <v>0</v>
      </c>
      <c r="O15" s="88">
        <v>-97</v>
      </c>
      <c r="P15" s="88">
        <v>0</v>
      </c>
      <c r="Q15" s="88">
        <v>0</v>
      </c>
      <c r="R15" s="88">
        <v>0</v>
      </c>
      <c r="S15" s="116">
        <v>0</v>
      </c>
      <c r="U15" s="115">
        <v>-97</v>
      </c>
      <c r="V15" s="116">
        <v>2.2200000000000002</v>
      </c>
      <c r="W15">
        <v>0</v>
      </c>
      <c r="X15">
        <v>-97</v>
      </c>
      <c r="Y15">
        <v>2.2200000000000002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-87</v>
      </c>
      <c r="P16" s="88">
        <v>0</v>
      </c>
      <c r="Q16" s="88">
        <v>0</v>
      </c>
      <c r="R16" s="88">
        <v>0</v>
      </c>
      <c r="S16" s="116">
        <v>0</v>
      </c>
      <c r="U16" s="115">
        <v>-87</v>
      </c>
      <c r="V16" s="116">
        <v>0</v>
      </c>
      <c r="W16">
        <v>0</v>
      </c>
      <c r="X16">
        <v>-87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4.54</v>
      </c>
      <c r="N17" s="115">
        <v>0</v>
      </c>
      <c r="O17" s="88">
        <v>-87</v>
      </c>
      <c r="P17" s="88">
        <v>0</v>
      </c>
      <c r="Q17" s="88">
        <v>0</v>
      </c>
      <c r="R17" s="88">
        <v>0</v>
      </c>
      <c r="S17" s="116">
        <v>0</v>
      </c>
      <c r="U17" s="115">
        <v>-87</v>
      </c>
      <c r="V17" s="116">
        <v>4.54</v>
      </c>
      <c r="W17">
        <v>0</v>
      </c>
      <c r="X17">
        <v>-87</v>
      </c>
      <c r="Y17">
        <v>4.54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4.25</v>
      </c>
      <c r="N18" s="115">
        <v>0</v>
      </c>
      <c r="O18" s="88">
        <v>-82</v>
      </c>
      <c r="P18" s="88">
        <v>0</v>
      </c>
      <c r="Q18" s="88">
        <v>0</v>
      </c>
      <c r="R18" s="88">
        <v>0</v>
      </c>
      <c r="S18" s="116">
        <v>0</v>
      </c>
      <c r="U18" s="115">
        <v>-82</v>
      </c>
      <c r="V18" s="116">
        <v>4.25</v>
      </c>
      <c r="W18">
        <v>0</v>
      </c>
      <c r="X18">
        <v>-82</v>
      </c>
      <c r="Y18">
        <v>4.25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5.0199999999999996</v>
      </c>
      <c r="N19" s="115">
        <v>0</v>
      </c>
      <c r="O19" s="88">
        <v>-127</v>
      </c>
      <c r="P19" s="88">
        <v>0</v>
      </c>
      <c r="Q19" s="88">
        <v>0</v>
      </c>
      <c r="R19" s="88">
        <v>0</v>
      </c>
      <c r="S19" s="116">
        <v>0</v>
      </c>
      <c r="U19" s="115">
        <v>-127</v>
      </c>
      <c r="V19" s="116">
        <v>5.0199999999999996</v>
      </c>
      <c r="W19">
        <v>0</v>
      </c>
      <c r="X19">
        <v>-127</v>
      </c>
      <c r="Y19">
        <v>5.0199999999999996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2.7</v>
      </c>
      <c r="N20" s="115">
        <v>0</v>
      </c>
      <c r="O20" s="88">
        <v>-122</v>
      </c>
      <c r="P20" s="88">
        <v>0</v>
      </c>
      <c r="Q20" s="88">
        <v>0</v>
      </c>
      <c r="R20" s="88">
        <v>0</v>
      </c>
      <c r="S20" s="116">
        <v>0</v>
      </c>
      <c r="U20" s="115">
        <v>-122</v>
      </c>
      <c r="V20" s="116">
        <v>2.7</v>
      </c>
      <c r="W20">
        <v>0</v>
      </c>
      <c r="X20">
        <v>-122</v>
      </c>
      <c r="Y20">
        <v>2.7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6.76</v>
      </c>
      <c r="N21" s="115">
        <v>0</v>
      </c>
      <c r="O21" s="88">
        <v>-122</v>
      </c>
      <c r="P21" s="88">
        <v>-59</v>
      </c>
      <c r="Q21" s="88">
        <v>0</v>
      </c>
      <c r="R21" s="88">
        <v>0</v>
      </c>
      <c r="S21" s="116">
        <v>0</v>
      </c>
      <c r="U21" s="115">
        <v>-181</v>
      </c>
      <c r="V21" s="116">
        <v>6.76</v>
      </c>
      <c r="W21">
        <v>0</v>
      </c>
      <c r="X21">
        <v>-122</v>
      </c>
      <c r="Y21">
        <v>6.76</v>
      </c>
      <c r="Z21">
        <v>-59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7.44</v>
      </c>
      <c r="N22" s="115">
        <v>0</v>
      </c>
      <c r="O22" s="88">
        <v>-117</v>
      </c>
      <c r="P22" s="88">
        <v>-43</v>
      </c>
      <c r="Q22" s="88">
        <v>0</v>
      </c>
      <c r="R22" s="88">
        <v>0</v>
      </c>
      <c r="S22" s="116">
        <v>0</v>
      </c>
      <c r="U22" s="115">
        <v>-160</v>
      </c>
      <c r="V22" s="116">
        <v>7.44</v>
      </c>
      <c r="W22">
        <v>0</v>
      </c>
      <c r="X22">
        <v>-117</v>
      </c>
      <c r="Y22">
        <v>7.44</v>
      </c>
      <c r="Z22">
        <v>-43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0.1</v>
      </c>
      <c r="N23" s="115">
        <v>0</v>
      </c>
      <c r="O23" s="88">
        <v>-147</v>
      </c>
      <c r="P23" s="88">
        <v>-23</v>
      </c>
      <c r="Q23" s="88">
        <v>0</v>
      </c>
      <c r="R23" s="88">
        <v>0</v>
      </c>
      <c r="S23" s="116">
        <v>0</v>
      </c>
      <c r="U23" s="115">
        <v>-170</v>
      </c>
      <c r="V23" s="116">
        <v>0.1</v>
      </c>
      <c r="W23">
        <v>0</v>
      </c>
      <c r="X23">
        <v>-147</v>
      </c>
      <c r="Y23">
        <v>0.1</v>
      </c>
      <c r="Z23">
        <v>-23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-117</v>
      </c>
      <c r="P24" s="88">
        <v>0</v>
      </c>
      <c r="Q24" s="88">
        <v>0</v>
      </c>
      <c r="R24" s="88">
        <v>0</v>
      </c>
      <c r="S24" s="116">
        <v>0</v>
      </c>
      <c r="U24" s="115">
        <v>-117</v>
      </c>
      <c r="V24" s="116">
        <v>0</v>
      </c>
      <c r="W24">
        <v>0</v>
      </c>
      <c r="X24">
        <v>-117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0.1</v>
      </c>
      <c r="N25" s="115">
        <v>0</v>
      </c>
      <c r="O25" s="88">
        <v>-68</v>
      </c>
      <c r="P25" s="88">
        <v>0</v>
      </c>
      <c r="Q25" s="88">
        <v>0</v>
      </c>
      <c r="R25" s="88">
        <v>0</v>
      </c>
      <c r="S25" s="116">
        <v>0</v>
      </c>
      <c r="U25" s="115">
        <v>-68</v>
      </c>
      <c r="V25" s="116">
        <v>0.1</v>
      </c>
      <c r="W25">
        <v>0</v>
      </c>
      <c r="X25">
        <v>-68</v>
      </c>
      <c r="Y25">
        <v>0.1</v>
      </c>
      <c r="Z25">
        <v>0</v>
      </c>
    </row>
    <row r="26" spans="7:26">
      <c r="G26" t="s">
        <v>68</v>
      </c>
      <c r="H26" s="115">
        <v>27.04</v>
      </c>
      <c r="I26" s="88">
        <v>0</v>
      </c>
      <c r="J26" s="88">
        <v>0</v>
      </c>
      <c r="K26" s="88">
        <v>0</v>
      </c>
      <c r="L26" s="88">
        <v>0</v>
      </c>
      <c r="M26" s="116">
        <v>0.57999999999999996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27.62</v>
      </c>
      <c r="W26">
        <v>27.04</v>
      </c>
      <c r="X26">
        <v>0</v>
      </c>
      <c r="Y26">
        <v>0.57999999999999996</v>
      </c>
      <c r="Z26">
        <v>0</v>
      </c>
    </row>
    <row r="27" spans="7:26">
      <c r="G27" t="s">
        <v>69</v>
      </c>
      <c r="H27" s="115">
        <v>308.05</v>
      </c>
      <c r="I27" s="88">
        <v>0</v>
      </c>
      <c r="J27" s="88">
        <v>0</v>
      </c>
      <c r="K27" s="88">
        <v>0</v>
      </c>
      <c r="L27" s="88">
        <v>0</v>
      </c>
      <c r="M27" s="116">
        <v>0.1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308.14999999999998</v>
      </c>
      <c r="W27">
        <v>308.05</v>
      </c>
      <c r="X27">
        <v>0</v>
      </c>
      <c r="Y27">
        <v>0.1</v>
      </c>
      <c r="Z27">
        <v>0</v>
      </c>
    </row>
    <row r="28" spans="7:26">
      <c r="G28" t="s">
        <v>70</v>
      </c>
      <c r="H28" s="115">
        <v>107.2</v>
      </c>
      <c r="I28" s="88">
        <v>0</v>
      </c>
      <c r="J28" s="88">
        <v>0</v>
      </c>
      <c r="K28" s="88">
        <v>0</v>
      </c>
      <c r="L28" s="88">
        <v>0</v>
      </c>
      <c r="M28" s="116">
        <v>0.48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107.68</v>
      </c>
      <c r="W28">
        <v>107.2</v>
      </c>
      <c r="X28">
        <v>0</v>
      </c>
      <c r="Y28">
        <v>0.48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39.590000000000003</v>
      </c>
      <c r="K29" s="88">
        <v>0</v>
      </c>
      <c r="L29" s="88">
        <v>0</v>
      </c>
      <c r="M29" s="116">
        <v>0.87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40.46</v>
      </c>
      <c r="W29">
        <v>0</v>
      </c>
      <c r="X29">
        <v>0</v>
      </c>
      <c r="Y29">
        <v>0.87</v>
      </c>
      <c r="Z29">
        <v>39.590000000000003</v>
      </c>
    </row>
    <row r="30" spans="7:26">
      <c r="G30" t="s">
        <v>72</v>
      </c>
      <c r="H30" s="115">
        <v>0</v>
      </c>
      <c r="I30" s="88">
        <v>0</v>
      </c>
      <c r="J30" s="88">
        <v>84.02</v>
      </c>
      <c r="K30" s="88">
        <v>0</v>
      </c>
      <c r="L30" s="88">
        <v>0</v>
      </c>
      <c r="M30" s="116">
        <v>0.48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84.5</v>
      </c>
      <c r="W30">
        <v>0</v>
      </c>
      <c r="X30">
        <v>0</v>
      </c>
      <c r="Y30">
        <v>0.48</v>
      </c>
      <c r="Z30">
        <v>84.02</v>
      </c>
    </row>
    <row r="31" spans="7:26">
      <c r="G31" t="s">
        <v>73</v>
      </c>
      <c r="H31" s="115">
        <v>0</v>
      </c>
      <c r="I31" s="88">
        <v>0</v>
      </c>
      <c r="J31" s="88">
        <v>84.98</v>
      </c>
      <c r="K31" s="88">
        <v>0</v>
      </c>
      <c r="L31" s="88">
        <v>0</v>
      </c>
      <c r="M31" s="116">
        <v>2.8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87.78</v>
      </c>
      <c r="W31">
        <v>0</v>
      </c>
      <c r="X31">
        <v>0</v>
      </c>
      <c r="Y31">
        <v>2.8</v>
      </c>
      <c r="Z31">
        <v>84.98</v>
      </c>
    </row>
    <row r="32" spans="7:26">
      <c r="G32" t="s">
        <v>74</v>
      </c>
      <c r="H32" s="115">
        <v>0</v>
      </c>
      <c r="I32" s="88">
        <v>0</v>
      </c>
      <c r="J32" s="88">
        <v>80.150000000000006</v>
      </c>
      <c r="K32" s="88">
        <v>0</v>
      </c>
      <c r="L32" s="88">
        <v>0</v>
      </c>
      <c r="M32" s="116">
        <v>3.48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83.63</v>
      </c>
      <c r="W32">
        <v>0</v>
      </c>
      <c r="X32">
        <v>0</v>
      </c>
      <c r="Y32">
        <v>3.48</v>
      </c>
      <c r="Z32">
        <v>80.150000000000006</v>
      </c>
    </row>
    <row r="33" spans="7:26">
      <c r="G33" t="s">
        <v>75</v>
      </c>
      <c r="H33" s="115">
        <v>0</v>
      </c>
      <c r="I33" s="88">
        <v>0</v>
      </c>
      <c r="J33" s="88">
        <v>49.25</v>
      </c>
      <c r="K33" s="88">
        <v>0</v>
      </c>
      <c r="L33" s="88">
        <v>0</v>
      </c>
      <c r="M33" s="116">
        <v>2.3199999999999998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51.57</v>
      </c>
      <c r="W33">
        <v>0</v>
      </c>
      <c r="X33">
        <v>0</v>
      </c>
      <c r="Y33">
        <v>2.3199999999999998</v>
      </c>
      <c r="Z33">
        <v>49.25</v>
      </c>
    </row>
    <row r="34" spans="7:26">
      <c r="G34" t="s">
        <v>76</v>
      </c>
      <c r="H34" s="115">
        <v>0</v>
      </c>
      <c r="I34" s="88">
        <v>0</v>
      </c>
      <c r="J34" s="88">
        <v>67.599999999999994</v>
      </c>
      <c r="K34" s="88">
        <v>0</v>
      </c>
      <c r="L34" s="88">
        <v>0</v>
      </c>
      <c r="M34" s="116">
        <v>1.74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69.34</v>
      </c>
      <c r="W34">
        <v>0</v>
      </c>
      <c r="X34">
        <v>0</v>
      </c>
      <c r="Y34">
        <v>1.74</v>
      </c>
      <c r="Z34">
        <v>67.599999999999994</v>
      </c>
    </row>
    <row r="35" spans="7:26">
      <c r="G35" t="s">
        <v>77</v>
      </c>
      <c r="H35" s="115">
        <v>0</v>
      </c>
      <c r="I35" s="88">
        <v>0</v>
      </c>
      <c r="J35" s="88">
        <v>79.180000000000007</v>
      </c>
      <c r="K35" s="88">
        <v>0</v>
      </c>
      <c r="L35" s="88">
        <v>0</v>
      </c>
      <c r="M35" s="116">
        <v>0.39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79.569999999999993</v>
      </c>
      <c r="W35">
        <v>0</v>
      </c>
      <c r="X35">
        <v>0</v>
      </c>
      <c r="Y35">
        <v>0.39</v>
      </c>
      <c r="Z35">
        <v>79.180000000000007</v>
      </c>
    </row>
    <row r="36" spans="7:26">
      <c r="G36" t="s">
        <v>78</v>
      </c>
      <c r="H36" s="115">
        <v>0</v>
      </c>
      <c r="I36" s="88">
        <v>0</v>
      </c>
      <c r="J36" s="88">
        <v>96.57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96.57</v>
      </c>
      <c r="W36">
        <v>0</v>
      </c>
      <c r="X36">
        <v>0</v>
      </c>
      <c r="Y36">
        <v>0</v>
      </c>
      <c r="Z36">
        <v>96.57</v>
      </c>
    </row>
    <row r="37" spans="7:26">
      <c r="G37" t="s">
        <v>79</v>
      </c>
      <c r="H37" s="115">
        <v>0</v>
      </c>
      <c r="I37" s="88">
        <v>0</v>
      </c>
      <c r="J37" s="88">
        <v>98.5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98.5</v>
      </c>
      <c r="W37">
        <v>0</v>
      </c>
      <c r="X37">
        <v>0</v>
      </c>
      <c r="Y37">
        <v>0</v>
      </c>
      <c r="Z37">
        <v>98.5</v>
      </c>
    </row>
    <row r="38" spans="7:26">
      <c r="G38" t="s">
        <v>80</v>
      </c>
      <c r="H38" s="115">
        <v>0</v>
      </c>
      <c r="I38" s="88">
        <v>0</v>
      </c>
      <c r="J38" s="88">
        <v>92.71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92.71</v>
      </c>
      <c r="W38">
        <v>0</v>
      </c>
      <c r="X38">
        <v>0</v>
      </c>
      <c r="Y38">
        <v>0</v>
      </c>
      <c r="Z38">
        <v>92.71</v>
      </c>
    </row>
    <row r="39" spans="7:26">
      <c r="G39" t="s">
        <v>81</v>
      </c>
      <c r="H39" s="115">
        <v>92.03</v>
      </c>
      <c r="I39" s="88">
        <v>0</v>
      </c>
      <c r="J39" s="88">
        <v>109.13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201.16</v>
      </c>
      <c r="W39">
        <v>92.03</v>
      </c>
      <c r="X39">
        <v>0</v>
      </c>
      <c r="Y39">
        <v>0</v>
      </c>
      <c r="Z39">
        <v>109.13</v>
      </c>
    </row>
    <row r="40" spans="7:26">
      <c r="G40" t="s">
        <v>82</v>
      </c>
      <c r="H40" s="115">
        <v>11.11</v>
      </c>
      <c r="I40" s="88">
        <v>0</v>
      </c>
      <c r="J40" s="88">
        <v>163.19999999999999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174.31</v>
      </c>
      <c r="W40">
        <v>11.11</v>
      </c>
      <c r="X40">
        <v>0</v>
      </c>
      <c r="Y40">
        <v>0</v>
      </c>
      <c r="Z40">
        <v>163.19999999999999</v>
      </c>
    </row>
    <row r="41" spans="7:26">
      <c r="G41" t="s">
        <v>83</v>
      </c>
      <c r="H41" s="115">
        <v>0</v>
      </c>
      <c r="I41" s="88">
        <v>0</v>
      </c>
      <c r="J41" s="88">
        <v>185.41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185.41</v>
      </c>
      <c r="W41">
        <v>0</v>
      </c>
      <c r="X41">
        <v>0</v>
      </c>
      <c r="Y41">
        <v>0</v>
      </c>
      <c r="Z41">
        <v>185.41</v>
      </c>
    </row>
    <row r="42" spans="7:26">
      <c r="G42" t="s">
        <v>84</v>
      </c>
      <c r="H42" s="115">
        <v>0</v>
      </c>
      <c r="I42" s="88">
        <v>0</v>
      </c>
      <c r="J42" s="88">
        <v>189.28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189.28</v>
      </c>
      <c r="W42">
        <v>0</v>
      </c>
      <c r="X42">
        <v>0</v>
      </c>
      <c r="Y42">
        <v>0</v>
      </c>
      <c r="Z42">
        <v>189.28</v>
      </c>
    </row>
    <row r="43" spans="7:26">
      <c r="G43" t="s">
        <v>85</v>
      </c>
      <c r="H43" s="115">
        <v>51.47</v>
      </c>
      <c r="I43" s="88">
        <v>0</v>
      </c>
      <c r="J43" s="88">
        <v>195.07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246.54</v>
      </c>
      <c r="W43">
        <v>51.47</v>
      </c>
      <c r="X43">
        <v>0</v>
      </c>
      <c r="Y43">
        <v>0</v>
      </c>
      <c r="Z43">
        <v>195.07</v>
      </c>
    </row>
    <row r="44" spans="7:26">
      <c r="G44" t="s">
        <v>86</v>
      </c>
      <c r="H44" s="115">
        <v>234.57</v>
      </c>
      <c r="I44" s="88">
        <v>0</v>
      </c>
      <c r="J44" s="88">
        <v>196.04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430.61</v>
      </c>
      <c r="W44">
        <v>234.57</v>
      </c>
      <c r="X44">
        <v>0</v>
      </c>
      <c r="Y44">
        <v>0</v>
      </c>
      <c r="Z44">
        <v>196.04</v>
      </c>
    </row>
    <row r="45" spans="7:26">
      <c r="G45" t="s">
        <v>87</v>
      </c>
      <c r="H45" s="115">
        <v>334.13</v>
      </c>
      <c r="I45" s="88">
        <v>0</v>
      </c>
      <c r="J45" s="88">
        <v>193.14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527.27</v>
      </c>
      <c r="W45">
        <v>334.13</v>
      </c>
      <c r="X45">
        <v>0</v>
      </c>
      <c r="Y45">
        <v>0</v>
      </c>
      <c r="Z45">
        <v>193.14</v>
      </c>
    </row>
    <row r="46" spans="7:26">
      <c r="G46" t="s">
        <v>88</v>
      </c>
      <c r="H46" s="115">
        <v>353.45</v>
      </c>
      <c r="I46" s="88">
        <v>0</v>
      </c>
      <c r="J46" s="88">
        <v>188.31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541.76</v>
      </c>
      <c r="W46">
        <v>353.45</v>
      </c>
      <c r="X46">
        <v>0</v>
      </c>
      <c r="Y46">
        <v>0</v>
      </c>
      <c r="Z46">
        <v>188.31</v>
      </c>
    </row>
    <row r="47" spans="7:26">
      <c r="G47" t="s">
        <v>89</v>
      </c>
      <c r="H47" s="115">
        <v>314.72000000000003</v>
      </c>
      <c r="I47" s="88">
        <v>0</v>
      </c>
      <c r="J47" s="88">
        <v>184.45</v>
      </c>
      <c r="K47" s="88">
        <v>0</v>
      </c>
      <c r="L47" s="88">
        <v>0</v>
      </c>
      <c r="M47" s="116">
        <v>9.56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508.73</v>
      </c>
      <c r="W47">
        <v>314.72000000000003</v>
      </c>
      <c r="X47">
        <v>0</v>
      </c>
      <c r="Y47">
        <v>9.56</v>
      </c>
      <c r="Z47">
        <v>184.45</v>
      </c>
    </row>
    <row r="48" spans="7:26">
      <c r="G48" t="s">
        <v>90</v>
      </c>
      <c r="H48" s="115">
        <v>230.32</v>
      </c>
      <c r="I48" s="88">
        <v>0</v>
      </c>
      <c r="J48" s="88">
        <v>176.72</v>
      </c>
      <c r="K48" s="88">
        <v>0</v>
      </c>
      <c r="L48" s="88">
        <v>0</v>
      </c>
      <c r="M48" s="116">
        <v>8.02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415.06</v>
      </c>
      <c r="W48">
        <v>230.32</v>
      </c>
      <c r="X48">
        <v>0</v>
      </c>
      <c r="Y48">
        <v>8.02</v>
      </c>
      <c r="Z48">
        <v>176.72</v>
      </c>
    </row>
    <row r="49" spans="7:26">
      <c r="G49" t="s">
        <v>91</v>
      </c>
      <c r="H49" s="115">
        <v>152.97</v>
      </c>
      <c r="I49" s="88">
        <v>0</v>
      </c>
      <c r="J49" s="88">
        <v>167.06</v>
      </c>
      <c r="K49" s="88">
        <v>0</v>
      </c>
      <c r="L49" s="88">
        <v>0</v>
      </c>
      <c r="M49" s="116">
        <v>9.3699999999999992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329.4</v>
      </c>
      <c r="W49">
        <v>152.97</v>
      </c>
      <c r="X49">
        <v>0</v>
      </c>
      <c r="Y49">
        <v>9.3699999999999992</v>
      </c>
      <c r="Z49">
        <v>167.06</v>
      </c>
    </row>
    <row r="50" spans="7:26">
      <c r="G50" t="s">
        <v>92</v>
      </c>
      <c r="H50" s="115">
        <v>110.86</v>
      </c>
      <c r="I50" s="88">
        <v>0</v>
      </c>
      <c r="J50" s="88">
        <v>150.66</v>
      </c>
      <c r="K50" s="88">
        <v>0</v>
      </c>
      <c r="L50" s="88">
        <v>0</v>
      </c>
      <c r="M50" s="116">
        <v>9.17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270.69</v>
      </c>
      <c r="W50">
        <v>110.86</v>
      </c>
      <c r="X50">
        <v>0</v>
      </c>
      <c r="Y50">
        <v>9.17</v>
      </c>
      <c r="Z50">
        <v>150.66</v>
      </c>
    </row>
    <row r="51" spans="7:26">
      <c r="G51" t="s">
        <v>93</v>
      </c>
      <c r="H51" s="115">
        <v>207.63</v>
      </c>
      <c r="I51" s="88">
        <v>0</v>
      </c>
      <c r="J51" s="88">
        <v>125.54</v>
      </c>
      <c r="K51" s="88">
        <v>0</v>
      </c>
      <c r="L51" s="88">
        <v>0</v>
      </c>
      <c r="M51" s="116">
        <v>0.48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333.65</v>
      </c>
      <c r="W51">
        <v>207.63</v>
      </c>
      <c r="X51">
        <v>0</v>
      </c>
      <c r="Y51">
        <v>0.48</v>
      </c>
      <c r="Z51">
        <v>125.54</v>
      </c>
    </row>
    <row r="52" spans="7:26">
      <c r="G52" t="s">
        <v>94</v>
      </c>
      <c r="H52" s="115">
        <v>182.51</v>
      </c>
      <c r="I52" s="88">
        <v>0</v>
      </c>
      <c r="J52" s="88">
        <v>111.06</v>
      </c>
      <c r="K52" s="88">
        <v>0</v>
      </c>
      <c r="L52" s="88">
        <v>0</v>
      </c>
      <c r="M52" s="116">
        <v>2.2200000000000002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295.79000000000002</v>
      </c>
      <c r="W52">
        <v>182.51</v>
      </c>
      <c r="X52">
        <v>0</v>
      </c>
      <c r="Y52">
        <v>2.2200000000000002</v>
      </c>
      <c r="Z52">
        <v>111.06</v>
      </c>
    </row>
    <row r="53" spans="7:26">
      <c r="G53" t="s">
        <v>95</v>
      </c>
      <c r="H53" s="115">
        <v>177.68</v>
      </c>
      <c r="I53" s="88">
        <v>0</v>
      </c>
      <c r="J53" s="88">
        <v>104.3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281.98</v>
      </c>
      <c r="W53">
        <v>177.68</v>
      </c>
      <c r="X53">
        <v>0</v>
      </c>
      <c r="Y53">
        <v>0</v>
      </c>
      <c r="Z53">
        <v>104.3</v>
      </c>
    </row>
    <row r="54" spans="7:26">
      <c r="G54" t="s">
        <v>96</v>
      </c>
      <c r="H54" s="115">
        <v>151.61000000000001</v>
      </c>
      <c r="I54" s="88">
        <v>0</v>
      </c>
      <c r="J54" s="88">
        <v>81.12</v>
      </c>
      <c r="K54" s="88">
        <v>0</v>
      </c>
      <c r="L54" s="88">
        <v>0</v>
      </c>
      <c r="M54" s="116">
        <v>0.68</v>
      </c>
      <c r="N54" s="115">
        <v>0</v>
      </c>
      <c r="O54" s="88">
        <v>-5</v>
      </c>
      <c r="P54" s="88">
        <v>0</v>
      </c>
      <c r="Q54" s="88">
        <v>0</v>
      </c>
      <c r="R54" s="88">
        <v>0</v>
      </c>
      <c r="S54" s="116">
        <v>0</v>
      </c>
      <c r="U54" s="115">
        <v>-5</v>
      </c>
      <c r="V54" s="116">
        <v>233.41</v>
      </c>
      <c r="W54">
        <v>151.61000000000001</v>
      </c>
      <c r="X54">
        <v>-5</v>
      </c>
      <c r="Y54">
        <v>0.68</v>
      </c>
      <c r="Z54">
        <v>81.12</v>
      </c>
    </row>
    <row r="55" spans="7:26">
      <c r="G55" t="s">
        <v>97</v>
      </c>
      <c r="H55" s="115">
        <v>112.02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-30</v>
      </c>
      <c r="P55" s="88">
        <v>0</v>
      </c>
      <c r="Q55" s="88">
        <v>0</v>
      </c>
      <c r="R55" s="88">
        <v>0</v>
      </c>
      <c r="S55" s="116">
        <v>0</v>
      </c>
      <c r="U55" s="115">
        <v>-30</v>
      </c>
      <c r="V55" s="116">
        <v>112.02</v>
      </c>
      <c r="W55">
        <v>112.02</v>
      </c>
      <c r="X55">
        <v>-30</v>
      </c>
      <c r="Y55">
        <v>0</v>
      </c>
      <c r="Z55">
        <v>0</v>
      </c>
    </row>
    <row r="56" spans="7:26">
      <c r="G56" t="s">
        <v>98</v>
      </c>
      <c r="H56" s="115">
        <v>94.64</v>
      </c>
      <c r="I56" s="88">
        <v>0</v>
      </c>
      <c r="J56" s="88">
        <v>0</v>
      </c>
      <c r="K56" s="88">
        <v>0</v>
      </c>
      <c r="L56" s="88">
        <v>0</v>
      </c>
      <c r="M56" s="116">
        <v>0.48</v>
      </c>
      <c r="N56" s="115">
        <v>0</v>
      </c>
      <c r="O56" s="88">
        <v>-23</v>
      </c>
      <c r="P56" s="88">
        <v>0</v>
      </c>
      <c r="Q56" s="88">
        <v>0</v>
      </c>
      <c r="R56" s="88">
        <v>0</v>
      </c>
      <c r="S56" s="116">
        <v>0</v>
      </c>
      <c r="U56" s="115">
        <v>-23</v>
      </c>
      <c r="V56" s="116">
        <v>95.12</v>
      </c>
      <c r="W56">
        <v>94.64</v>
      </c>
      <c r="X56">
        <v>-23</v>
      </c>
      <c r="Y56">
        <v>0.48</v>
      </c>
      <c r="Z56">
        <v>0</v>
      </c>
    </row>
    <row r="57" spans="7:26">
      <c r="G57" t="s">
        <v>99</v>
      </c>
      <c r="H57" s="115">
        <v>80.150000000000006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-33</v>
      </c>
      <c r="P57" s="88">
        <v>0</v>
      </c>
      <c r="Q57" s="88">
        <v>0</v>
      </c>
      <c r="R57" s="88">
        <v>0</v>
      </c>
      <c r="S57" s="116">
        <v>0</v>
      </c>
      <c r="U57" s="115">
        <v>-33</v>
      </c>
      <c r="V57" s="116">
        <v>80.150000000000006</v>
      </c>
      <c r="W57">
        <v>80.150000000000006</v>
      </c>
      <c r="X57">
        <v>-33</v>
      </c>
      <c r="Y57">
        <v>0</v>
      </c>
      <c r="Z57">
        <v>0</v>
      </c>
    </row>
    <row r="58" spans="7:26">
      <c r="G58" t="s">
        <v>100</v>
      </c>
      <c r="H58" s="115">
        <v>73.39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-28</v>
      </c>
      <c r="P58" s="88">
        <v>0</v>
      </c>
      <c r="Q58" s="88">
        <v>0</v>
      </c>
      <c r="R58" s="88">
        <v>0</v>
      </c>
      <c r="S58" s="116">
        <v>0</v>
      </c>
      <c r="U58" s="115">
        <v>-28</v>
      </c>
      <c r="V58" s="116">
        <v>73.39</v>
      </c>
      <c r="W58">
        <v>73.39</v>
      </c>
      <c r="X58">
        <v>-28</v>
      </c>
      <c r="Y58">
        <v>0</v>
      </c>
      <c r="Z58">
        <v>0</v>
      </c>
    </row>
    <row r="59" spans="7:26">
      <c r="G59" t="s">
        <v>101</v>
      </c>
      <c r="H59" s="115">
        <v>0.57999999999999996</v>
      </c>
      <c r="I59" s="88">
        <v>0</v>
      </c>
      <c r="J59" s="88">
        <v>9.66</v>
      </c>
      <c r="K59" s="88">
        <v>0</v>
      </c>
      <c r="L59" s="88">
        <v>0</v>
      </c>
      <c r="M59" s="116">
        <v>0</v>
      </c>
      <c r="N59" s="115">
        <v>0</v>
      </c>
      <c r="O59" s="88">
        <v>-60</v>
      </c>
      <c r="P59" s="88">
        <v>0</v>
      </c>
      <c r="Q59" s="88">
        <v>0</v>
      </c>
      <c r="R59" s="88">
        <v>0</v>
      </c>
      <c r="S59" s="116">
        <v>0</v>
      </c>
      <c r="U59" s="115">
        <v>-60</v>
      </c>
      <c r="V59" s="116">
        <v>10.24</v>
      </c>
      <c r="W59">
        <v>0.57999999999999996</v>
      </c>
      <c r="X59">
        <v>-60</v>
      </c>
      <c r="Y59">
        <v>0</v>
      </c>
      <c r="Z59">
        <v>9.66</v>
      </c>
    </row>
    <row r="60" spans="7:26">
      <c r="G60" t="s">
        <v>102</v>
      </c>
      <c r="H60" s="115">
        <v>31.96</v>
      </c>
      <c r="I60" s="88">
        <v>0</v>
      </c>
      <c r="J60" s="88">
        <v>33.799999999999997</v>
      </c>
      <c r="K60" s="88">
        <v>0</v>
      </c>
      <c r="L60" s="88">
        <v>0</v>
      </c>
      <c r="M60" s="116">
        <v>0</v>
      </c>
      <c r="N60" s="115">
        <v>0</v>
      </c>
      <c r="O60" s="88">
        <v>-50</v>
      </c>
      <c r="P60" s="88">
        <v>0</v>
      </c>
      <c r="Q60" s="88">
        <v>0</v>
      </c>
      <c r="R60" s="88">
        <v>0</v>
      </c>
      <c r="S60" s="116">
        <v>0</v>
      </c>
      <c r="U60" s="115">
        <v>-50</v>
      </c>
      <c r="V60" s="116">
        <v>65.760000000000005</v>
      </c>
      <c r="W60">
        <v>31.96</v>
      </c>
      <c r="X60">
        <v>-50</v>
      </c>
      <c r="Y60">
        <v>0</v>
      </c>
      <c r="Z60">
        <v>33.799999999999997</v>
      </c>
    </row>
    <row r="61" spans="7:26">
      <c r="G61" t="s">
        <v>103</v>
      </c>
      <c r="H61" s="115">
        <v>98.5</v>
      </c>
      <c r="I61" s="88">
        <v>0</v>
      </c>
      <c r="J61" s="88">
        <v>58.91</v>
      </c>
      <c r="K61" s="88">
        <v>0</v>
      </c>
      <c r="L61" s="88">
        <v>0</v>
      </c>
      <c r="M61" s="116">
        <v>0</v>
      </c>
      <c r="N61" s="115">
        <v>0</v>
      </c>
      <c r="O61" s="88">
        <v>-40</v>
      </c>
      <c r="P61" s="88">
        <v>0</v>
      </c>
      <c r="Q61" s="88">
        <v>0</v>
      </c>
      <c r="R61" s="88">
        <v>0</v>
      </c>
      <c r="S61" s="116">
        <v>0</v>
      </c>
      <c r="U61" s="115">
        <v>-40</v>
      </c>
      <c r="V61" s="116">
        <v>157.41</v>
      </c>
      <c r="W61">
        <v>98.5</v>
      </c>
      <c r="X61">
        <v>-40</v>
      </c>
      <c r="Y61">
        <v>0</v>
      </c>
      <c r="Z61">
        <v>58.91</v>
      </c>
    </row>
    <row r="62" spans="7:26">
      <c r="G62" t="s">
        <v>104</v>
      </c>
      <c r="H62" s="115">
        <v>107.19</v>
      </c>
      <c r="I62" s="88">
        <v>0</v>
      </c>
      <c r="J62" s="88">
        <v>62.77</v>
      </c>
      <c r="K62" s="88">
        <v>0</v>
      </c>
      <c r="L62" s="88">
        <v>0</v>
      </c>
      <c r="M62" s="116">
        <v>0</v>
      </c>
      <c r="N62" s="115">
        <v>0</v>
      </c>
      <c r="O62" s="88">
        <v>-25</v>
      </c>
      <c r="P62" s="88">
        <v>0</v>
      </c>
      <c r="Q62" s="88">
        <v>0</v>
      </c>
      <c r="R62" s="88">
        <v>0</v>
      </c>
      <c r="S62" s="116">
        <v>0</v>
      </c>
      <c r="U62" s="115">
        <v>-25</v>
      </c>
      <c r="V62" s="116">
        <v>169.96</v>
      </c>
      <c r="W62">
        <v>107.19</v>
      </c>
      <c r="X62">
        <v>-25</v>
      </c>
      <c r="Y62">
        <v>0</v>
      </c>
      <c r="Z62">
        <v>62.77</v>
      </c>
    </row>
    <row r="63" spans="7:26">
      <c r="G63" t="s">
        <v>105</v>
      </c>
      <c r="H63" s="115">
        <v>134.24</v>
      </c>
      <c r="I63" s="88">
        <v>0</v>
      </c>
      <c r="J63" s="88">
        <v>66.63</v>
      </c>
      <c r="K63" s="88">
        <v>0</v>
      </c>
      <c r="L63" s="88">
        <v>0</v>
      </c>
      <c r="M63" s="116">
        <v>0</v>
      </c>
      <c r="N63" s="115">
        <v>0</v>
      </c>
      <c r="O63" s="88">
        <v>-25</v>
      </c>
      <c r="P63" s="88">
        <v>0</v>
      </c>
      <c r="Q63" s="88">
        <v>0</v>
      </c>
      <c r="R63" s="88">
        <v>0</v>
      </c>
      <c r="S63" s="116">
        <v>0</v>
      </c>
      <c r="U63" s="115">
        <v>-25</v>
      </c>
      <c r="V63" s="116">
        <v>200.87</v>
      </c>
      <c r="W63">
        <v>134.24</v>
      </c>
      <c r="X63">
        <v>-25</v>
      </c>
      <c r="Y63">
        <v>0</v>
      </c>
      <c r="Z63">
        <v>66.63</v>
      </c>
    </row>
    <row r="64" spans="7:26">
      <c r="G64" t="s">
        <v>106</v>
      </c>
      <c r="H64" s="115">
        <v>166.1</v>
      </c>
      <c r="I64" s="88">
        <v>0</v>
      </c>
      <c r="J64" s="88">
        <v>78.22</v>
      </c>
      <c r="K64" s="88">
        <v>0</v>
      </c>
      <c r="L64" s="88">
        <v>0</v>
      </c>
      <c r="M64" s="116">
        <v>0</v>
      </c>
      <c r="N64" s="115">
        <v>0</v>
      </c>
      <c r="O64" s="88">
        <v>-25</v>
      </c>
      <c r="P64" s="88">
        <v>0</v>
      </c>
      <c r="Q64" s="88">
        <v>0</v>
      </c>
      <c r="R64" s="88">
        <v>0</v>
      </c>
      <c r="S64" s="116">
        <v>0</v>
      </c>
      <c r="U64" s="115">
        <v>-25</v>
      </c>
      <c r="V64" s="116">
        <v>244.32</v>
      </c>
      <c r="W64">
        <v>166.1</v>
      </c>
      <c r="X64">
        <v>-25</v>
      </c>
      <c r="Y64">
        <v>0</v>
      </c>
      <c r="Z64">
        <v>78.22</v>
      </c>
    </row>
    <row r="65" spans="7:26">
      <c r="G65" t="s">
        <v>107</v>
      </c>
      <c r="H65" s="115">
        <v>174.79</v>
      </c>
      <c r="I65" s="88">
        <v>0</v>
      </c>
      <c r="J65" s="88">
        <v>94.64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269.43</v>
      </c>
      <c r="W65">
        <v>174.79</v>
      </c>
      <c r="X65">
        <v>0</v>
      </c>
      <c r="Y65">
        <v>0</v>
      </c>
      <c r="Z65">
        <v>94.64</v>
      </c>
    </row>
    <row r="66" spans="7:26">
      <c r="G66" t="s">
        <v>108</v>
      </c>
      <c r="H66" s="115">
        <v>214.39</v>
      </c>
      <c r="I66" s="88">
        <v>0</v>
      </c>
      <c r="J66" s="88">
        <v>109.12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323.51</v>
      </c>
      <c r="W66">
        <v>214.39</v>
      </c>
      <c r="X66">
        <v>0</v>
      </c>
      <c r="Y66">
        <v>0</v>
      </c>
      <c r="Z66">
        <v>109.12</v>
      </c>
    </row>
    <row r="67" spans="7:26">
      <c r="G67" t="s">
        <v>109</v>
      </c>
      <c r="H67" s="115">
        <v>246.26</v>
      </c>
      <c r="I67" s="88">
        <v>0</v>
      </c>
      <c r="J67" s="88">
        <v>113.95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360.21</v>
      </c>
      <c r="W67">
        <v>246.26</v>
      </c>
      <c r="X67">
        <v>0</v>
      </c>
      <c r="Y67">
        <v>0</v>
      </c>
      <c r="Z67">
        <v>113.95</v>
      </c>
    </row>
    <row r="68" spans="7:26">
      <c r="G68" t="s">
        <v>110</v>
      </c>
      <c r="H68" s="115">
        <v>281.02</v>
      </c>
      <c r="I68" s="88">
        <v>0</v>
      </c>
      <c r="J68" s="88">
        <v>118.78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399.8</v>
      </c>
      <c r="W68">
        <v>281.02</v>
      </c>
      <c r="X68">
        <v>0</v>
      </c>
      <c r="Y68">
        <v>0</v>
      </c>
      <c r="Z68">
        <v>118.78</v>
      </c>
    </row>
    <row r="69" spans="7:26">
      <c r="G69" t="s">
        <v>111</v>
      </c>
      <c r="H69" s="115">
        <v>275.23</v>
      </c>
      <c r="I69" s="88">
        <v>0</v>
      </c>
      <c r="J69" s="88">
        <v>132.30000000000001</v>
      </c>
      <c r="K69" s="88">
        <v>0</v>
      </c>
      <c r="L69" s="88">
        <v>0</v>
      </c>
      <c r="M69" s="116">
        <v>1.06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408.59</v>
      </c>
      <c r="W69">
        <v>275.23</v>
      </c>
      <c r="X69">
        <v>0</v>
      </c>
      <c r="Y69">
        <v>1.06</v>
      </c>
      <c r="Z69">
        <v>132.30000000000001</v>
      </c>
    </row>
    <row r="70" spans="7:26">
      <c r="G70" t="s">
        <v>112</v>
      </c>
      <c r="H70" s="115">
        <v>310.95</v>
      </c>
      <c r="I70" s="88">
        <v>0</v>
      </c>
      <c r="J70" s="88">
        <v>146.79</v>
      </c>
      <c r="K70" s="88">
        <v>0</v>
      </c>
      <c r="L70" s="88">
        <v>0</v>
      </c>
      <c r="M70" s="116">
        <v>3.48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461.22</v>
      </c>
      <c r="W70">
        <v>310.95</v>
      </c>
      <c r="X70">
        <v>0</v>
      </c>
      <c r="Y70">
        <v>3.48</v>
      </c>
      <c r="Z70">
        <v>146.79</v>
      </c>
    </row>
    <row r="71" spans="7:26">
      <c r="G71" t="s">
        <v>113</v>
      </c>
      <c r="H71" s="115">
        <v>0</v>
      </c>
      <c r="I71" s="88">
        <v>0</v>
      </c>
      <c r="J71" s="88">
        <v>163.19999999999999</v>
      </c>
      <c r="K71" s="88">
        <v>0</v>
      </c>
      <c r="L71" s="88">
        <v>0</v>
      </c>
      <c r="M71" s="116">
        <v>4.54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167.74</v>
      </c>
      <c r="W71">
        <v>0</v>
      </c>
      <c r="X71">
        <v>0</v>
      </c>
      <c r="Y71">
        <v>4.54</v>
      </c>
      <c r="Z71">
        <v>163.19999999999999</v>
      </c>
    </row>
    <row r="72" spans="7:26">
      <c r="G72" t="s">
        <v>114</v>
      </c>
      <c r="H72" s="115">
        <v>0</v>
      </c>
      <c r="I72" s="88">
        <v>0</v>
      </c>
      <c r="J72" s="88">
        <v>179.62</v>
      </c>
      <c r="K72" s="88">
        <v>0</v>
      </c>
      <c r="L72" s="88">
        <v>0</v>
      </c>
      <c r="M72" s="116">
        <v>2.0299999999999998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181.65</v>
      </c>
      <c r="W72">
        <v>0</v>
      </c>
      <c r="X72">
        <v>0</v>
      </c>
      <c r="Y72">
        <v>2.0299999999999998</v>
      </c>
      <c r="Z72">
        <v>179.62</v>
      </c>
    </row>
    <row r="73" spans="7:26">
      <c r="G73" t="s">
        <v>115</v>
      </c>
      <c r="H73" s="115">
        <v>0</v>
      </c>
      <c r="I73" s="88">
        <v>0</v>
      </c>
      <c r="J73" s="88">
        <v>175.76</v>
      </c>
      <c r="K73" s="88">
        <v>0</v>
      </c>
      <c r="L73" s="88">
        <v>0</v>
      </c>
      <c r="M73" s="116">
        <v>6.66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182.42</v>
      </c>
      <c r="W73">
        <v>0</v>
      </c>
      <c r="X73">
        <v>0</v>
      </c>
      <c r="Y73">
        <v>6.66</v>
      </c>
      <c r="Z73">
        <v>175.76</v>
      </c>
    </row>
    <row r="74" spans="7:26">
      <c r="G74" t="s">
        <v>116</v>
      </c>
      <c r="H74" s="115">
        <v>0</v>
      </c>
      <c r="I74" s="88">
        <v>0</v>
      </c>
      <c r="J74" s="88">
        <v>185.42</v>
      </c>
      <c r="K74" s="88">
        <v>0</v>
      </c>
      <c r="L74" s="88">
        <v>0</v>
      </c>
      <c r="M74" s="116">
        <v>9.4600000000000009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194.88</v>
      </c>
      <c r="W74">
        <v>0</v>
      </c>
      <c r="X74">
        <v>0</v>
      </c>
      <c r="Y74">
        <v>9.4600000000000009</v>
      </c>
      <c r="Z74">
        <v>185.42</v>
      </c>
    </row>
    <row r="75" spans="7:26">
      <c r="G75" t="s">
        <v>117</v>
      </c>
      <c r="H75" s="115">
        <v>0</v>
      </c>
      <c r="I75" s="88">
        <v>0</v>
      </c>
      <c r="J75" s="88">
        <v>176.72</v>
      </c>
      <c r="K75" s="88">
        <v>0</v>
      </c>
      <c r="L75" s="88">
        <v>0</v>
      </c>
      <c r="M75" s="116">
        <v>9.56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186.28</v>
      </c>
      <c r="W75">
        <v>0</v>
      </c>
      <c r="X75">
        <v>0</v>
      </c>
      <c r="Y75">
        <v>9.56</v>
      </c>
      <c r="Z75">
        <v>176.72</v>
      </c>
    </row>
    <row r="76" spans="7:26">
      <c r="G76" t="s">
        <v>118</v>
      </c>
      <c r="H76" s="115">
        <v>0</v>
      </c>
      <c r="I76" s="88">
        <v>0</v>
      </c>
      <c r="J76" s="88">
        <v>161.27000000000001</v>
      </c>
      <c r="K76" s="88">
        <v>0</v>
      </c>
      <c r="L76" s="88">
        <v>0</v>
      </c>
      <c r="M76" s="116">
        <v>9.3699999999999992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170.64</v>
      </c>
      <c r="W76">
        <v>0</v>
      </c>
      <c r="X76">
        <v>0</v>
      </c>
      <c r="Y76">
        <v>9.3699999999999992</v>
      </c>
      <c r="Z76">
        <v>161.27000000000001</v>
      </c>
    </row>
    <row r="77" spans="7:26">
      <c r="G77" t="s">
        <v>119</v>
      </c>
      <c r="H77" s="115">
        <v>0</v>
      </c>
      <c r="I77" s="88">
        <v>0</v>
      </c>
      <c r="J77" s="88">
        <v>156.44</v>
      </c>
      <c r="K77" s="88">
        <v>0</v>
      </c>
      <c r="L77" s="88">
        <v>0</v>
      </c>
      <c r="M77" s="116">
        <v>9.56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166</v>
      </c>
      <c r="W77">
        <v>0</v>
      </c>
      <c r="X77">
        <v>0</v>
      </c>
      <c r="Y77">
        <v>9.56</v>
      </c>
      <c r="Z77">
        <v>156.44</v>
      </c>
    </row>
    <row r="78" spans="7:26">
      <c r="G78" t="s">
        <v>120</v>
      </c>
      <c r="H78" s="115">
        <v>0</v>
      </c>
      <c r="I78" s="88">
        <v>0</v>
      </c>
      <c r="J78" s="88">
        <v>143.88999999999999</v>
      </c>
      <c r="K78" s="88">
        <v>0</v>
      </c>
      <c r="L78" s="88">
        <v>0</v>
      </c>
      <c r="M78" s="116">
        <v>9.56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153.44999999999999</v>
      </c>
      <c r="W78">
        <v>0</v>
      </c>
      <c r="X78">
        <v>0</v>
      </c>
      <c r="Y78">
        <v>9.56</v>
      </c>
      <c r="Z78">
        <v>143.88999999999999</v>
      </c>
    </row>
    <row r="79" spans="7:26">
      <c r="G79" t="s">
        <v>121</v>
      </c>
      <c r="H79" s="115">
        <v>0</v>
      </c>
      <c r="I79" s="88">
        <v>0</v>
      </c>
      <c r="J79" s="88">
        <v>136.16</v>
      </c>
      <c r="K79" s="88">
        <v>0</v>
      </c>
      <c r="L79" s="88">
        <v>0</v>
      </c>
      <c r="M79" s="116">
        <v>1.1599999999999999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137.32</v>
      </c>
      <c r="W79">
        <v>0</v>
      </c>
      <c r="X79">
        <v>0</v>
      </c>
      <c r="Y79">
        <v>1.1599999999999999</v>
      </c>
      <c r="Z79">
        <v>136.16</v>
      </c>
    </row>
    <row r="80" spans="7:26">
      <c r="G80" t="s">
        <v>122</v>
      </c>
      <c r="H80" s="115">
        <v>0</v>
      </c>
      <c r="I80" s="88">
        <v>0</v>
      </c>
      <c r="J80" s="88">
        <v>116.85</v>
      </c>
      <c r="K80" s="88">
        <v>0</v>
      </c>
      <c r="L80" s="88">
        <v>0</v>
      </c>
      <c r="M80" s="116">
        <v>9.56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126.41</v>
      </c>
      <c r="W80">
        <v>0</v>
      </c>
      <c r="X80">
        <v>0</v>
      </c>
      <c r="Y80">
        <v>9.56</v>
      </c>
      <c r="Z80">
        <v>116.85</v>
      </c>
    </row>
    <row r="81" spans="7:26">
      <c r="G81" t="s">
        <v>123</v>
      </c>
      <c r="H81" s="115">
        <v>48.38</v>
      </c>
      <c r="I81" s="88">
        <v>0</v>
      </c>
      <c r="J81" s="88">
        <v>94.64</v>
      </c>
      <c r="K81" s="88">
        <v>0</v>
      </c>
      <c r="L81" s="88">
        <v>0</v>
      </c>
      <c r="M81" s="116">
        <v>9.56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152.58000000000001</v>
      </c>
      <c r="W81">
        <v>48.38</v>
      </c>
      <c r="X81">
        <v>0</v>
      </c>
      <c r="Y81">
        <v>9.56</v>
      </c>
      <c r="Z81">
        <v>94.64</v>
      </c>
    </row>
    <row r="82" spans="7:26">
      <c r="G82" t="s">
        <v>124</v>
      </c>
      <c r="H82" s="115">
        <v>8.7899999999999991</v>
      </c>
      <c r="I82" s="88">
        <v>0</v>
      </c>
      <c r="J82" s="88">
        <v>87.88</v>
      </c>
      <c r="K82" s="88">
        <v>0</v>
      </c>
      <c r="L82" s="88">
        <v>0</v>
      </c>
      <c r="M82" s="116">
        <v>9.56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106.23</v>
      </c>
      <c r="W82">
        <v>8.7899999999999991</v>
      </c>
      <c r="X82">
        <v>0</v>
      </c>
      <c r="Y82">
        <v>9.56</v>
      </c>
      <c r="Z82">
        <v>87.88</v>
      </c>
    </row>
    <row r="83" spans="7:26">
      <c r="G83" t="s">
        <v>125</v>
      </c>
      <c r="H83" s="115">
        <v>0</v>
      </c>
      <c r="I83" s="88">
        <v>0</v>
      </c>
      <c r="J83" s="88">
        <v>67.599999999999994</v>
      </c>
      <c r="K83" s="88">
        <v>0</v>
      </c>
      <c r="L83" s="88">
        <v>0</v>
      </c>
      <c r="M83" s="116">
        <v>9.56</v>
      </c>
      <c r="N83" s="115">
        <v>0</v>
      </c>
      <c r="O83" s="88">
        <v>-5</v>
      </c>
      <c r="P83" s="88">
        <v>0</v>
      </c>
      <c r="Q83" s="88">
        <v>0</v>
      </c>
      <c r="R83" s="88">
        <v>0</v>
      </c>
      <c r="S83" s="116">
        <v>0</v>
      </c>
      <c r="U83" s="115">
        <v>-5</v>
      </c>
      <c r="V83" s="116">
        <v>77.16</v>
      </c>
      <c r="W83">
        <v>0</v>
      </c>
      <c r="X83">
        <v>-5</v>
      </c>
      <c r="Y83">
        <v>9.56</v>
      </c>
      <c r="Z83">
        <v>67.599999999999994</v>
      </c>
    </row>
    <row r="84" spans="7:26">
      <c r="G84" t="s">
        <v>126</v>
      </c>
      <c r="H84" s="115">
        <v>0</v>
      </c>
      <c r="I84" s="88">
        <v>0</v>
      </c>
      <c r="J84" s="88">
        <v>53.11</v>
      </c>
      <c r="K84" s="88">
        <v>0</v>
      </c>
      <c r="L84" s="88">
        <v>0</v>
      </c>
      <c r="M84" s="116">
        <v>9.56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62.67</v>
      </c>
      <c r="W84">
        <v>0</v>
      </c>
      <c r="X84">
        <v>0</v>
      </c>
      <c r="Y84">
        <v>9.56</v>
      </c>
      <c r="Z84">
        <v>53.11</v>
      </c>
    </row>
    <row r="85" spans="7:26">
      <c r="G85" t="s">
        <v>127</v>
      </c>
      <c r="H85" s="115">
        <v>0</v>
      </c>
      <c r="I85" s="88">
        <v>0</v>
      </c>
      <c r="J85" s="88">
        <v>23.18</v>
      </c>
      <c r="K85" s="88">
        <v>0</v>
      </c>
      <c r="L85" s="88">
        <v>0</v>
      </c>
      <c r="M85" s="116">
        <v>9.56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32.74</v>
      </c>
      <c r="W85">
        <v>0</v>
      </c>
      <c r="X85">
        <v>0</v>
      </c>
      <c r="Y85">
        <v>9.56</v>
      </c>
      <c r="Z85">
        <v>23.18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4.6399999999999997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4.6399999999999997</v>
      </c>
      <c r="W86">
        <v>0</v>
      </c>
      <c r="X86">
        <v>0</v>
      </c>
      <c r="Y86">
        <v>4.6399999999999997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9.56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9.56</v>
      </c>
      <c r="W87">
        <v>0</v>
      </c>
      <c r="X87">
        <v>0</v>
      </c>
      <c r="Y87">
        <v>9.56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9.56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9.56</v>
      </c>
      <c r="W88">
        <v>0</v>
      </c>
      <c r="X88">
        <v>0</v>
      </c>
      <c r="Y88">
        <v>9.56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9.56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9.56</v>
      </c>
      <c r="W89">
        <v>0</v>
      </c>
      <c r="X89">
        <v>0</v>
      </c>
      <c r="Y89">
        <v>9.56</v>
      </c>
      <c r="Z89">
        <v>0</v>
      </c>
    </row>
    <row r="90" spans="7:26">
      <c r="G90" t="s">
        <v>132</v>
      </c>
      <c r="H90" s="115">
        <v>1.06</v>
      </c>
      <c r="I90" s="88">
        <v>0</v>
      </c>
      <c r="J90" s="88">
        <v>0</v>
      </c>
      <c r="K90" s="88">
        <v>0</v>
      </c>
      <c r="L90" s="88">
        <v>0</v>
      </c>
      <c r="M90" s="116">
        <v>8.2100000000000009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9.27</v>
      </c>
      <c r="W90">
        <v>1.06</v>
      </c>
      <c r="X90">
        <v>0</v>
      </c>
      <c r="Y90">
        <v>8.2100000000000009</v>
      </c>
      <c r="Z90">
        <v>0</v>
      </c>
    </row>
    <row r="91" spans="7:26">
      <c r="G91" t="s">
        <v>133</v>
      </c>
      <c r="H91" s="115">
        <v>44.81</v>
      </c>
      <c r="I91" s="88">
        <v>0</v>
      </c>
      <c r="J91" s="88">
        <v>0</v>
      </c>
      <c r="K91" s="88">
        <v>0</v>
      </c>
      <c r="L91" s="88">
        <v>0</v>
      </c>
      <c r="M91" s="116">
        <v>6.95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51.76</v>
      </c>
      <c r="W91">
        <v>44.81</v>
      </c>
      <c r="X91">
        <v>0</v>
      </c>
      <c r="Y91">
        <v>6.95</v>
      </c>
      <c r="Z91">
        <v>0</v>
      </c>
    </row>
    <row r="92" spans="7:26">
      <c r="G92" t="s">
        <v>134</v>
      </c>
      <c r="H92" s="115">
        <v>143.79</v>
      </c>
      <c r="I92" s="88">
        <v>0</v>
      </c>
      <c r="J92" s="88">
        <v>0</v>
      </c>
      <c r="K92" s="88">
        <v>0</v>
      </c>
      <c r="L92" s="88">
        <v>0</v>
      </c>
      <c r="M92" s="116">
        <v>7.73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151.52000000000001</v>
      </c>
      <c r="W92">
        <v>143.79</v>
      </c>
      <c r="X92">
        <v>0</v>
      </c>
      <c r="Y92">
        <v>7.73</v>
      </c>
      <c r="Z92">
        <v>0</v>
      </c>
    </row>
    <row r="93" spans="7:26">
      <c r="G93" t="s">
        <v>135</v>
      </c>
      <c r="H93" s="115">
        <v>144.08000000000001</v>
      </c>
      <c r="I93" s="88">
        <v>0</v>
      </c>
      <c r="J93" s="88">
        <v>0</v>
      </c>
      <c r="K93" s="88">
        <v>0</v>
      </c>
      <c r="L93" s="88">
        <v>0</v>
      </c>
      <c r="M93" s="116">
        <v>0.39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144.47</v>
      </c>
      <c r="W93">
        <v>144.08000000000001</v>
      </c>
      <c r="X93">
        <v>0</v>
      </c>
      <c r="Y93">
        <v>0.39</v>
      </c>
      <c r="Z93">
        <v>0</v>
      </c>
    </row>
    <row r="94" spans="7:26">
      <c r="G94" t="s">
        <v>136</v>
      </c>
      <c r="H94" s="115">
        <v>0.77</v>
      </c>
      <c r="I94" s="88">
        <v>0</v>
      </c>
      <c r="J94" s="88">
        <v>0</v>
      </c>
      <c r="K94" s="88">
        <v>0</v>
      </c>
      <c r="L94" s="88">
        <v>0</v>
      </c>
      <c r="M94" s="116">
        <v>7.82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8.59</v>
      </c>
      <c r="W94">
        <v>0.77</v>
      </c>
      <c r="X94">
        <v>0</v>
      </c>
      <c r="Y94">
        <v>7.82</v>
      </c>
      <c r="Z94">
        <v>0</v>
      </c>
    </row>
    <row r="95" spans="7:26">
      <c r="G95" t="s">
        <v>137</v>
      </c>
      <c r="H95" s="115">
        <v>127.38</v>
      </c>
      <c r="I95" s="88">
        <v>0</v>
      </c>
      <c r="J95" s="88">
        <v>0</v>
      </c>
      <c r="K95" s="88">
        <v>0</v>
      </c>
      <c r="L95" s="88">
        <v>0</v>
      </c>
      <c r="M95" s="116">
        <v>9.56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136.94</v>
      </c>
      <c r="W95">
        <v>127.38</v>
      </c>
      <c r="X95">
        <v>0</v>
      </c>
      <c r="Y95">
        <v>9.56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8.02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8.02</v>
      </c>
      <c r="W96">
        <v>0</v>
      </c>
      <c r="X96">
        <v>0</v>
      </c>
      <c r="Y96">
        <v>8.02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5.5</v>
      </c>
      <c r="W97">
        <v>0</v>
      </c>
      <c r="X97">
        <v>0</v>
      </c>
      <c r="Y97">
        <v>5.5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3.77</v>
      </c>
      <c r="N98" s="115">
        <v>0</v>
      </c>
      <c r="O98" s="88">
        <v>-2</v>
      </c>
      <c r="P98" s="88">
        <v>0</v>
      </c>
      <c r="Q98" s="88">
        <v>0</v>
      </c>
      <c r="R98" s="88">
        <v>0</v>
      </c>
      <c r="S98" s="116">
        <v>0</v>
      </c>
      <c r="U98" s="115">
        <v>-2</v>
      </c>
      <c r="V98" s="116">
        <v>3.77</v>
      </c>
      <c r="W98">
        <v>0</v>
      </c>
      <c r="X98">
        <v>-2</v>
      </c>
      <c r="Y98">
        <v>3.77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1.4919550000000006</v>
      </c>
      <c r="I99" s="111">
        <f t="shared" ref="I99:BQ99" si="1">SUM(I3:I98)/4000</f>
        <v>0</v>
      </c>
      <c r="J99" s="111">
        <f t="shared" si="1"/>
        <v>1.5600875000000001</v>
      </c>
      <c r="K99" s="111">
        <f t="shared" si="1"/>
        <v>0</v>
      </c>
      <c r="L99" s="111">
        <f t="shared" si="1"/>
        <v>0</v>
      </c>
      <c r="M99" s="111">
        <f t="shared" si="1"/>
        <v>7.9122499999999985E-2</v>
      </c>
      <c r="N99" s="110">
        <f t="shared" si="1"/>
        <v>0</v>
      </c>
      <c r="O99" s="111">
        <f t="shared" si="1"/>
        <v>-0.56574999999999998</v>
      </c>
      <c r="P99" s="111">
        <f t="shared" si="1"/>
        <v>-5.9424999999999999E-2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-0.62517499999999993</v>
      </c>
      <c r="V99" s="112">
        <f t="shared" si="1"/>
        <v>3.1311649999999989</v>
      </c>
      <c r="W99">
        <f t="shared" si="1"/>
        <v>1.4919550000000006</v>
      </c>
      <c r="X99">
        <f t="shared" si="1"/>
        <v>-0.56574999999999998</v>
      </c>
      <c r="Y99">
        <f t="shared" si="1"/>
        <v>7.9122499999999985E-2</v>
      </c>
      <c r="Z99">
        <f t="shared" si="1"/>
        <v>1.5006625000000002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494</v>
      </c>
      <c r="AE1" t="s">
        <v>494</v>
      </c>
      <c r="AF1" t="s">
        <v>494</v>
      </c>
      <c r="AG1" t="s">
        <v>494</v>
      </c>
      <c r="AH1" t="s">
        <v>494</v>
      </c>
      <c r="AI1" t="s">
        <v>494</v>
      </c>
      <c r="AJ1" t="s">
        <v>494</v>
      </c>
      <c r="AK1" t="s">
        <v>494</v>
      </c>
      <c r="AL1" t="s">
        <v>495</v>
      </c>
      <c r="AM1" t="s">
        <v>495</v>
      </c>
      <c r="AN1" t="s">
        <v>495</v>
      </c>
      <c r="AO1" t="s">
        <v>495</v>
      </c>
      <c r="AP1" t="s">
        <v>496</v>
      </c>
      <c r="AQ1" t="s">
        <v>149</v>
      </c>
      <c r="AR1" t="s">
        <v>149</v>
      </c>
      <c r="AS1" t="s">
        <v>149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503</v>
      </c>
      <c r="BD1" t="s">
        <v>504</v>
      </c>
      <c r="BE1" t="s">
        <v>504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44893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405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241</v>
      </c>
      <c r="AM2" t="s">
        <v>391</v>
      </c>
      <c r="AN2" t="s">
        <v>258</v>
      </c>
      <c r="AO2" t="s">
        <v>446</v>
      </c>
      <c r="AP2" t="s">
        <v>149</v>
      </c>
      <c r="AQ2" t="s">
        <v>497</v>
      </c>
      <c r="AR2" t="s">
        <v>498</v>
      </c>
      <c r="AS2" t="s">
        <v>498</v>
      </c>
      <c r="AT2" t="s">
        <v>498</v>
      </c>
      <c r="AU2" t="s">
        <v>498</v>
      </c>
      <c r="AV2" t="s">
        <v>498</v>
      </c>
      <c r="AW2" t="s">
        <v>498</v>
      </c>
      <c r="AX2" t="s">
        <v>499</v>
      </c>
      <c r="AY2" t="s">
        <v>499</v>
      </c>
      <c r="AZ2" t="s">
        <v>500</v>
      </c>
      <c r="BA2" t="s">
        <v>501</v>
      </c>
      <c r="BB2" t="s">
        <v>502</v>
      </c>
      <c r="BC2" t="s">
        <v>405</v>
      </c>
      <c r="BD2" t="s">
        <v>149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30.709999999999997</v>
      </c>
      <c r="I3" s="95">
        <v>0.72</v>
      </c>
      <c r="J3" s="95">
        <v>5.3</v>
      </c>
      <c r="K3" s="95">
        <v>0</v>
      </c>
      <c r="L3" s="95">
        <v>1.93</v>
      </c>
      <c r="M3" s="114">
        <v>0</v>
      </c>
      <c r="N3" s="113">
        <v>161.53</v>
      </c>
      <c r="O3" s="95">
        <v>292.97000000000003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4.71</v>
      </c>
      <c r="Y3">
        <v>0</v>
      </c>
      <c r="Z3">
        <v>21.4</v>
      </c>
      <c r="AA3">
        <v>0</v>
      </c>
      <c r="AB3">
        <v>1.93</v>
      </c>
      <c r="AC3">
        <v>0.68</v>
      </c>
      <c r="AD3">
        <v>0.36</v>
      </c>
      <c r="AE3">
        <v>0.52</v>
      </c>
      <c r="AF3">
        <v>0.93</v>
      </c>
      <c r="AG3">
        <v>0.72</v>
      </c>
      <c r="AH3">
        <v>1.01</v>
      </c>
      <c r="AI3">
        <v>0.63</v>
      </c>
      <c r="AJ3">
        <v>0.59</v>
      </c>
      <c r="AK3">
        <v>0.35</v>
      </c>
      <c r="AL3">
        <v>0.97</v>
      </c>
      <c r="AM3">
        <v>2.9</v>
      </c>
      <c r="AN3">
        <v>0.48</v>
      </c>
      <c r="AO3">
        <v>0.48</v>
      </c>
      <c r="AP3">
        <v>0</v>
      </c>
      <c r="AQ3">
        <v>0</v>
      </c>
      <c r="AR3">
        <v>134.6</v>
      </c>
      <c r="AS3">
        <v>0</v>
      </c>
      <c r="AT3">
        <v>26.93</v>
      </c>
      <c r="AU3">
        <v>45.12</v>
      </c>
      <c r="AV3">
        <v>0</v>
      </c>
      <c r="AW3">
        <v>9.0299999999999994</v>
      </c>
      <c r="AX3">
        <v>50</v>
      </c>
      <c r="AY3">
        <v>20</v>
      </c>
      <c r="AZ3">
        <v>18.82</v>
      </c>
      <c r="BA3">
        <v>50</v>
      </c>
      <c r="BB3">
        <v>100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30.709999999999997</v>
      </c>
      <c r="I4" s="88">
        <v>0.72</v>
      </c>
      <c r="J4" s="88">
        <v>5.3</v>
      </c>
      <c r="K4" s="88">
        <v>0</v>
      </c>
      <c r="L4" s="88">
        <v>1.93</v>
      </c>
      <c r="M4" s="116">
        <v>0</v>
      </c>
      <c r="N4" s="115">
        <v>161.53</v>
      </c>
      <c r="O4" s="88">
        <v>292.97000000000003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4.71</v>
      </c>
      <c r="Y4">
        <v>0</v>
      </c>
      <c r="Z4">
        <v>21.4</v>
      </c>
      <c r="AA4">
        <v>0</v>
      </c>
      <c r="AB4">
        <v>1.93</v>
      </c>
      <c r="AC4">
        <v>0.68</v>
      </c>
      <c r="AD4">
        <v>0.36</v>
      </c>
      <c r="AE4">
        <v>0.52</v>
      </c>
      <c r="AF4">
        <v>0.93</v>
      </c>
      <c r="AG4">
        <v>0.72</v>
      </c>
      <c r="AH4">
        <v>1.01</v>
      </c>
      <c r="AI4">
        <v>0.63</v>
      </c>
      <c r="AJ4">
        <v>0.59</v>
      </c>
      <c r="AK4">
        <v>0.35</v>
      </c>
      <c r="AL4">
        <v>0.97</v>
      </c>
      <c r="AM4">
        <v>2.9</v>
      </c>
      <c r="AN4">
        <v>0.48</v>
      </c>
      <c r="AO4">
        <v>0.48</v>
      </c>
      <c r="AP4">
        <v>0</v>
      </c>
      <c r="AQ4">
        <v>0</v>
      </c>
      <c r="AR4">
        <v>134.6</v>
      </c>
      <c r="AS4">
        <v>0</v>
      </c>
      <c r="AT4">
        <v>26.93</v>
      </c>
      <c r="AU4">
        <v>45.12</v>
      </c>
      <c r="AV4">
        <v>0</v>
      </c>
      <c r="AW4">
        <v>9.0299999999999994</v>
      </c>
      <c r="AX4">
        <v>50</v>
      </c>
      <c r="AY4">
        <v>20</v>
      </c>
      <c r="AZ4">
        <v>18.82</v>
      </c>
      <c r="BA4">
        <v>50</v>
      </c>
      <c r="BB4">
        <v>100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30.709999999999997</v>
      </c>
      <c r="I5" s="88">
        <v>0.72</v>
      </c>
      <c r="J5" s="88">
        <v>5.3</v>
      </c>
      <c r="K5" s="88">
        <v>0</v>
      </c>
      <c r="L5" s="88">
        <v>1.93</v>
      </c>
      <c r="M5" s="116">
        <v>0</v>
      </c>
      <c r="N5" s="115">
        <v>161.53</v>
      </c>
      <c r="O5" s="88">
        <v>292.97000000000003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4.71</v>
      </c>
      <c r="Y5">
        <v>0</v>
      </c>
      <c r="Z5">
        <v>21.4</v>
      </c>
      <c r="AA5">
        <v>0</v>
      </c>
      <c r="AB5">
        <v>1.93</v>
      </c>
      <c r="AC5">
        <v>0.68</v>
      </c>
      <c r="AD5">
        <v>0.36</v>
      </c>
      <c r="AE5">
        <v>0.52</v>
      </c>
      <c r="AF5">
        <v>0.93</v>
      </c>
      <c r="AG5">
        <v>0.72</v>
      </c>
      <c r="AH5">
        <v>1.01</v>
      </c>
      <c r="AI5">
        <v>0.63</v>
      </c>
      <c r="AJ5">
        <v>0.59</v>
      </c>
      <c r="AK5">
        <v>0.35</v>
      </c>
      <c r="AL5">
        <v>0.97</v>
      </c>
      <c r="AM5">
        <v>2.9</v>
      </c>
      <c r="AN5">
        <v>0.48</v>
      </c>
      <c r="AO5">
        <v>0.48</v>
      </c>
      <c r="AP5">
        <v>0</v>
      </c>
      <c r="AQ5">
        <v>0</v>
      </c>
      <c r="AR5">
        <v>134.6</v>
      </c>
      <c r="AS5">
        <v>0</v>
      </c>
      <c r="AT5">
        <v>26.93</v>
      </c>
      <c r="AU5">
        <v>45.12</v>
      </c>
      <c r="AV5">
        <v>0</v>
      </c>
      <c r="AW5">
        <v>9.0299999999999994</v>
      </c>
      <c r="AX5">
        <v>50</v>
      </c>
      <c r="AY5">
        <v>20</v>
      </c>
      <c r="AZ5">
        <v>18.82</v>
      </c>
      <c r="BA5">
        <v>50</v>
      </c>
      <c r="BB5">
        <v>100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30.709999999999997</v>
      </c>
      <c r="I6" s="88">
        <v>0.72</v>
      </c>
      <c r="J6" s="88">
        <v>5.3</v>
      </c>
      <c r="K6" s="88">
        <v>0</v>
      </c>
      <c r="L6" s="88">
        <v>1.93</v>
      </c>
      <c r="M6" s="116">
        <v>0</v>
      </c>
      <c r="N6" s="115">
        <v>161.53</v>
      </c>
      <c r="O6" s="88">
        <v>292.97000000000003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4.71</v>
      </c>
      <c r="Y6">
        <v>0</v>
      </c>
      <c r="Z6">
        <v>21.4</v>
      </c>
      <c r="AA6">
        <v>0</v>
      </c>
      <c r="AB6">
        <v>1.93</v>
      </c>
      <c r="AC6">
        <v>0.68</v>
      </c>
      <c r="AD6">
        <v>0.36</v>
      </c>
      <c r="AE6">
        <v>0.52</v>
      </c>
      <c r="AF6">
        <v>0.93</v>
      </c>
      <c r="AG6">
        <v>0.72</v>
      </c>
      <c r="AH6">
        <v>1.01</v>
      </c>
      <c r="AI6">
        <v>0.63</v>
      </c>
      <c r="AJ6">
        <v>0.59</v>
      </c>
      <c r="AK6">
        <v>0.35</v>
      </c>
      <c r="AL6">
        <v>0.97</v>
      </c>
      <c r="AM6">
        <v>2.9</v>
      </c>
      <c r="AN6">
        <v>0.48</v>
      </c>
      <c r="AO6">
        <v>0.48</v>
      </c>
      <c r="AP6">
        <v>0</v>
      </c>
      <c r="AQ6">
        <v>0</v>
      </c>
      <c r="AR6">
        <v>134.6</v>
      </c>
      <c r="AS6">
        <v>0</v>
      </c>
      <c r="AT6">
        <v>26.93</v>
      </c>
      <c r="AU6">
        <v>45.12</v>
      </c>
      <c r="AV6">
        <v>0</v>
      </c>
      <c r="AW6">
        <v>9.0299999999999994</v>
      </c>
      <c r="AX6">
        <v>50</v>
      </c>
      <c r="AY6">
        <v>20</v>
      </c>
      <c r="AZ6">
        <v>18.82</v>
      </c>
      <c r="BA6">
        <v>50</v>
      </c>
      <c r="BB6">
        <v>100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30.709999999999997</v>
      </c>
      <c r="I7" s="88">
        <v>0.72</v>
      </c>
      <c r="J7" s="88">
        <v>5.21</v>
      </c>
      <c r="K7" s="88">
        <v>0</v>
      </c>
      <c r="L7" s="88">
        <v>1.93</v>
      </c>
      <c r="M7" s="116">
        <v>0</v>
      </c>
      <c r="N7" s="115">
        <v>161.53</v>
      </c>
      <c r="O7" s="88">
        <v>292.97000000000003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4.62</v>
      </c>
      <c r="Y7">
        <v>0</v>
      </c>
      <c r="Z7">
        <v>21.4</v>
      </c>
      <c r="AA7">
        <v>0</v>
      </c>
      <c r="AB7">
        <v>1.93</v>
      </c>
      <c r="AC7">
        <v>0.68</v>
      </c>
      <c r="AD7">
        <v>0.36</v>
      </c>
      <c r="AE7">
        <v>0.52</v>
      </c>
      <c r="AF7">
        <v>0.93</v>
      </c>
      <c r="AG7">
        <v>0.72</v>
      </c>
      <c r="AH7">
        <v>1.01</v>
      </c>
      <c r="AI7">
        <v>0.63</v>
      </c>
      <c r="AJ7">
        <v>0.59</v>
      </c>
      <c r="AK7">
        <v>0.35</v>
      </c>
      <c r="AL7">
        <v>0.97</v>
      </c>
      <c r="AM7">
        <v>2.9</v>
      </c>
      <c r="AN7">
        <v>0.48</v>
      </c>
      <c r="AO7">
        <v>0.48</v>
      </c>
      <c r="AP7">
        <v>0</v>
      </c>
      <c r="AQ7">
        <v>0</v>
      </c>
      <c r="AR7">
        <v>134.6</v>
      </c>
      <c r="AS7">
        <v>0</v>
      </c>
      <c r="AT7">
        <v>26.93</v>
      </c>
      <c r="AU7">
        <v>45.12</v>
      </c>
      <c r="AV7">
        <v>0</v>
      </c>
      <c r="AW7">
        <v>9.0299999999999994</v>
      </c>
      <c r="AX7">
        <v>50</v>
      </c>
      <c r="AY7">
        <v>20</v>
      </c>
      <c r="AZ7">
        <v>18.82</v>
      </c>
      <c r="BA7">
        <v>50</v>
      </c>
      <c r="BB7">
        <v>100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30.709999999999997</v>
      </c>
      <c r="I8" s="88">
        <v>0.72</v>
      </c>
      <c r="J8" s="88">
        <v>5.21</v>
      </c>
      <c r="K8" s="88">
        <v>0</v>
      </c>
      <c r="L8" s="88">
        <v>1.93</v>
      </c>
      <c r="M8" s="116">
        <v>0</v>
      </c>
      <c r="N8" s="115">
        <v>161.53</v>
      </c>
      <c r="O8" s="88">
        <v>292.97000000000003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4.62</v>
      </c>
      <c r="Y8">
        <v>0</v>
      </c>
      <c r="Z8">
        <v>21.4</v>
      </c>
      <c r="AA8">
        <v>0</v>
      </c>
      <c r="AB8">
        <v>1.93</v>
      </c>
      <c r="AC8">
        <v>0.68</v>
      </c>
      <c r="AD8">
        <v>0.36</v>
      </c>
      <c r="AE8">
        <v>0.52</v>
      </c>
      <c r="AF8">
        <v>0.93</v>
      </c>
      <c r="AG8">
        <v>0.72</v>
      </c>
      <c r="AH8">
        <v>1.01</v>
      </c>
      <c r="AI8">
        <v>0.63</v>
      </c>
      <c r="AJ8">
        <v>0.59</v>
      </c>
      <c r="AK8">
        <v>0.35</v>
      </c>
      <c r="AL8">
        <v>0.97</v>
      </c>
      <c r="AM8">
        <v>2.9</v>
      </c>
      <c r="AN8">
        <v>0.48</v>
      </c>
      <c r="AO8">
        <v>0.48</v>
      </c>
      <c r="AP8">
        <v>0</v>
      </c>
      <c r="AQ8">
        <v>0</v>
      </c>
      <c r="AR8">
        <v>134.6</v>
      </c>
      <c r="AS8">
        <v>0</v>
      </c>
      <c r="AT8">
        <v>26.93</v>
      </c>
      <c r="AU8">
        <v>45.12</v>
      </c>
      <c r="AV8">
        <v>0</v>
      </c>
      <c r="AW8">
        <v>9.0299999999999994</v>
      </c>
      <c r="AX8">
        <v>50</v>
      </c>
      <c r="AY8">
        <v>20</v>
      </c>
      <c r="AZ8">
        <v>18.82</v>
      </c>
      <c r="BA8">
        <v>50</v>
      </c>
      <c r="BB8">
        <v>100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30.709999999999997</v>
      </c>
      <c r="I9" s="88">
        <v>0.72</v>
      </c>
      <c r="J9" s="88">
        <v>5.21</v>
      </c>
      <c r="K9" s="88">
        <v>0</v>
      </c>
      <c r="L9" s="88">
        <v>1.93</v>
      </c>
      <c r="M9" s="116">
        <v>0</v>
      </c>
      <c r="N9" s="115">
        <v>161.53</v>
      </c>
      <c r="O9" s="88">
        <v>292.97000000000003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4.62</v>
      </c>
      <c r="Y9">
        <v>0</v>
      </c>
      <c r="Z9">
        <v>21.4</v>
      </c>
      <c r="AA9">
        <v>0</v>
      </c>
      <c r="AB9">
        <v>1.93</v>
      </c>
      <c r="AC9">
        <v>0.68</v>
      </c>
      <c r="AD9">
        <v>0.36</v>
      </c>
      <c r="AE9">
        <v>0.52</v>
      </c>
      <c r="AF9">
        <v>0.93</v>
      </c>
      <c r="AG9">
        <v>0.72</v>
      </c>
      <c r="AH9">
        <v>1.01</v>
      </c>
      <c r="AI9">
        <v>0.63</v>
      </c>
      <c r="AJ9">
        <v>0.59</v>
      </c>
      <c r="AK9">
        <v>0.35</v>
      </c>
      <c r="AL9">
        <v>0.97</v>
      </c>
      <c r="AM9">
        <v>2.9</v>
      </c>
      <c r="AN9">
        <v>0.48</v>
      </c>
      <c r="AO9">
        <v>0.48</v>
      </c>
      <c r="AP9">
        <v>0</v>
      </c>
      <c r="AQ9">
        <v>0</v>
      </c>
      <c r="AR9">
        <v>134.6</v>
      </c>
      <c r="AS9">
        <v>0</v>
      </c>
      <c r="AT9">
        <v>26.93</v>
      </c>
      <c r="AU9">
        <v>45.12</v>
      </c>
      <c r="AV9">
        <v>0</v>
      </c>
      <c r="AW9">
        <v>9.0299999999999994</v>
      </c>
      <c r="AX9">
        <v>50</v>
      </c>
      <c r="AY9">
        <v>20</v>
      </c>
      <c r="AZ9">
        <v>18.82</v>
      </c>
      <c r="BA9">
        <v>50</v>
      </c>
      <c r="BB9">
        <v>100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30.709999999999997</v>
      </c>
      <c r="I10" s="88">
        <v>0.72</v>
      </c>
      <c r="J10" s="88">
        <v>5.21</v>
      </c>
      <c r="K10" s="88">
        <v>0</v>
      </c>
      <c r="L10" s="88">
        <v>1.93</v>
      </c>
      <c r="M10" s="116">
        <v>0</v>
      </c>
      <c r="N10" s="115">
        <v>161.53</v>
      </c>
      <c r="O10" s="88">
        <v>292.97000000000003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4.62</v>
      </c>
      <c r="Y10">
        <v>0</v>
      </c>
      <c r="Z10">
        <v>21.4</v>
      </c>
      <c r="AA10">
        <v>0</v>
      </c>
      <c r="AB10">
        <v>1.93</v>
      </c>
      <c r="AC10">
        <v>0.68</v>
      </c>
      <c r="AD10">
        <v>0.36</v>
      </c>
      <c r="AE10">
        <v>0.52</v>
      </c>
      <c r="AF10">
        <v>0.93</v>
      </c>
      <c r="AG10">
        <v>0.72</v>
      </c>
      <c r="AH10">
        <v>1.01</v>
      </c>
      <c r="AI10">
        <v>0.63</v>
      </c>
      <c r="AJ10">
        <v>0.59</v>
      </c>
      <c r="AK10">
        <v>0.35</v>
      </c>
      <c r="AL10">
        <v>0.97</v>
      </c>
      <c r="AM10">
        <v>2.9</v>
      </c>
      <c r="AN10">
        <v>0.48</v>
      </c>
      <c r="AO10">
        <v>0.48</v>
      </c>
      <c r="AP10">
        <v>0</v>
      </c>
      <c r="AQ10">
        <v>0</v>
      </c>
      <c r="AR10">
        <v>134.6</v>
      </c>
      <c r="AS10">
        <v>0</v>
      </c>
      <c r="AT10">
        <v>26.93</v>
      </c>
      <c r="AU10">
        <v>45.12</v>
      </c>
      <c r="AV10">
        <v>0</v>
      </c>
      <c r="AW10">
        <v>9.0299999999999994</v>
      </c>
      <c r="AX10">
        <v>50</v>
      </c>
      <c r="AY10">
        <v>20</v>
      </c>
      <c r="AZ10">
        <v>18.82</v>
      </c>
      <c r="BA10">
        <v>50</v>
      </c>
      <c r="BB10">
        <v>100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30.709999999999997</v>
      </c>
      <c r="I11" s="88">
        <v>0.72</v>
      </c>
      <c r="J11" s="88">
        <v>5.21</v>
      </c>
      <c r="K11" s="88">
        <v>0</v>
      </c>
      <c r="L11" s="88">
        <v>1.93</v>
      </c>
      <c r="M11" s="116">
        <v>0</v>
      </c>
      <c r="N11" s="115">
        <v>161.53</v>
      </c>
      <c r="O11" s="88">
        <v>292.97000000000003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4.62</v>
      </c>
      <c r="Y11">
        <v>0</v>
      </c>
      <c r="Z11">
        <v>21.4</v>
      </c>
      <c r="AA11">
        <v>0</v>
      </c>
      <c r="AB11">
        <v>1.93</v>
      </c>
      <c r="AC11">
        <v>0.68</v>
      </c>
      <c r="AD11">
        <v>0.36</v>
      </c>
      <c r="AE11">
        <v>0.52</v>
      </c>
      <c r="AF11">
        <v>0.93</v>
      </c>
      <c r="AG11">
        <v>0.72</v>
      </c>
      <c r="AH11">
        <v>1.01</v>
      </c>
      <c r="AI11">
        <v>0.63</v>
      </c>
      <c r="AJ11">
        <v>0.59</v>
      </c>
      <c r="AK11">
        <v>0.35</v>
      </c>
      <c r="AL11">
        <v>0.97</v>
      </c>
      <c r="AM11">
        <v>2.9</v>
      </c>
      <c r="AN11">
        <v>0.48</v>
      </c>
      <c r="AO11">
        <v>0.48</v>
      </c>
      <c r="AP11">
        <v>0</v>
      </c>
      <c r="AQ11">
        <v>0</v>
      </c>
      <c r="AR11">
        <v>134.6</v>
      </c>
      <c r="AS11">
        <v>0</v>
      </c>
      <c r="AT11">
        <v>26.93</v>
      </c>
      <c r="AU11">
        <v>45.12</v>
      </c>
      <c r="AV11">
        <v>0</v>
      </c>
      <c r="AW11">
        <v>9.0299999999999994</v>
      </c>
      <c r="AX11">
        <v>50</v>
      </c>
      <c r="AY11">
        <v>20</v>
      </c>
      <c r="AZ11">
        <v>18.82</v>
      </c>
      <c r="BA11">
        <v>50</v>
      </c>
      <c r="BB11">
        <v>100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30.709999999999997</v>
      </c>
      <c r="I12" s="88">
        <v>0.72</v>
      </c>
      <c r="J12" s="88">
        <v>5.21</v>
      </c>
      <c r="K12" s="88">
        <v>0</v>
      </c>
      <c r="L12" s="88">
        <v>1.93</v>
      </c>
      <c r="M12" s="116">
        <v>0</v>
      </c>
      <c r="N12" s="115">
        <v>161.53</v>
      </c>
      <c r="O12" s="88">
        <v>292.97000000000003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4.62</v>
      </c>
      <c r="Y12">
        <v>0</v>
      </c>
      <c r="Z12">
        <v>21.4</v>
      </c>
      <c r="AA12">
        <v>0</v>
      </c>
      <c r="AB12">
        <v>1.93</v>
      </c>
      <c r="AC12">
        <v>0.68</v>
      </c>
      <c r="AD12">
        <v>0.36</v>
      </c>
      <c r="AE12">
        <v>0.52</v>
      </c>
      <c r="AF12">
        <v>0.93</v>
      </c>
      <c r="AG12">
        <v>0.72</v>
      </c>
      <c r="AH12">
        <v>1.01</v>
      </c>
      <c r="AI12">
        <v>0.63</v>
      </c>
      <c r="AJ12">
        <v>0.59</v>
      </c>
      <c r="AK12">
        <v>0.35</v>
      </c>
      <c r="AL12">
        <v>0.97</v>
      </c>
      <c r="AM12">
        <v>2.9</v>
      </c>
      <c r="AN12">
        <v>0.48</v>
      </c>
      <c r="AO12">
        <v>0.48</v>
      </c>
      <c r="AP12">
        <v>0</v>
      </c>
      <c r="AQ12">
        <v>0</v>
      </c>
      <c r="AR12">
        <v>134.6</v>
      </c>
      <c r="AS12">
        <v>0</v>
      </c>
      <c r="AT12">
        <v>26.93</v>
      </c>
      <c r="AU12">
        <v>45.12</v>
      </c>
      <c r="AV12">
        <v>0</v>
      </c>
      <c r="AW12">
        <v>9.0299999999999994</v>
      </c>
      <c r="AX12">
        <v>50</v>
      </c>
      <c r="AY12">
        <v>20</v>
      </c>
      <c r="AZ12">
        <v>18.82</v>
      </c>
      <c r="BA12">
        <v>50</v>
      </c>
      <c r="BB12">
        <v>100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30.709999999999997</v>
      </c>
      <c r="I13" s="88">
        <v>0.72</v>
      </c>
      <c r="J13" s="88">
        <v>5.21</v>
      </c>
      <c r="K13" s="88">
        <v>0</v>
      </c>
      <c r="L13" s="88">
        <v>1.93</v>
      </c>
      <c r="M13" s="116">
        <v>0</v>
      </c>
      <c r="N13" s="115">
        <v>161.53</v>
      </c>
      <c r="O13" s="88">
        <v>292.97000000000003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4.62</v>
      </c>
      <c r="Y13">
        <v>0</v>
      </c>
      <c r="Z13">
        <v>21.4</v>
      </c>
      <c r="AA13">
        <v>0</v>
      </c>
      <c r="AB13">
        <v>1.93</v>
      </c>
      <c r="AC13">
        <v>0.68</v>
      </c>
      <c r="AD13">
        <v>0.36</v>
      </c>
      <c r="AE13">
        <v>0.52</v>
      </c>
      <c r="AF13">
        <v>0.93</v>
      </c>
      <c r="AG13">
        <v>0.72</v>
      </c>
      <c r="AH13">
        <v>1.01</v>
      </c>
      <c r="AI13">
        <v>0.63</v>
      </c>
      <c r="AJ13">
        <v>0.59</v>
      </c>
      <c r="AK13">
        <v>0.35</v>
      </c>
      <c r="AL13">
        <v>0.97</v>
      </c>
      <c r="AM13">
        <v>2.9</v>
      </c>
      <c r="AN13">
        <v>0.48</v>
      </c>
      <c r="AO13">
        <v>0.48</v>
      </c>
      <c r="AP13">
        <v>0</v>
      </c>
      <c r="AQ13">
        <v>0</v>
      </c>
      <c r="AR13">
        <v>134.6</v>
      </c>
      <c r="AS13">
        <v>0</v>
      </c>
      <c r="AT13">
        <v>26.93</v>
      </c>
      <c r="AU13">
        <v>45.12</v>
      </c>
      <c r="AV13">
        <v>0</v>
      </c>
      <c r="AW13">
        <v>9.0299999999999994</v>
      </c>
      <c r="AX13">
        <v>50</v>
      </c>
      <c r="AY13">
        <v>20</v>
      </c>
      <c r="AZ13">
        <v>18.82</v>
      </c>
      <c r="BA13">
        <v>50</v>
      </c>
      <c r="BB13">
        <v>100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30.709999999999997</v>
      </c>
      <c r="I14" s="88">
        <v>0.72</v>
      </c>
      <c r="J14" s="88">
        <v>5.21</v>
      </c>
      <c r="K14" s="88">
        <v>0</v>
      </c>
      <c r="L14" s="88">
        <v>1.93</v>
      </c>
      <c r="M14" s="116">
        <v>0</v>
      </c>
      <c r="N14" s="115">
        <v>161.53</v>
      </c>
      <c r="O14" s="88">
        <v>292.97000000000003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4.62</v>
      </c>
      <c r="Y14">
        <v>0</v>
      </c>
      <c r="Z14">
        <v>21.4</v>
      </c>
      <c r="AA14">
        <v>0</v>
      </c>
      <c r="AB14">
        <v>1.93</v>
      </c>
      <c r="AC14">
        <v>0.68</v>
      </c>
      <c r="AD14">
        <v>0.36</v>
      </c>
      <c r="AE14">
        <v>0.52</v>
      </c>
      <c r="AF14">
        <v>0.93</v>
      </c>
      <c r="AG14">
        <v>0.72</v>
      </c>
      <c r="AH14">
        <v>1.01</v>
      </c>
      <c r="AI14">
        <v>0.63</v>
      </c>
      <c r="AJ14">
        <v>0.59</v>
      </c>
      <c r="AK14">
        <v>0.35</v>
      </c>
      <c r="AL14">
        <v>0.97</v>
      </c>
      <c r="AM14">
        <v>2.9</v>
      </c>
      <c r="AN14">
        <v>0.48</v>
      </c>
      <c r="AO14">
        <v>0.48</v>
      </c>
      <c r="AP14">
        <v>0</v>
      </c>
      <c r="AQ14">
        <v>0</v>
      </c>
      <c r="AR14">
        <v>134.6</v>
      </c>
      <c r="AS14">
        <v>0</v>
      </c>
      <c r="AT14">
        <v>26.93</v>
      </c>
      <c r="AU14">
        <v>45.12</v>
      </c>
      <c r="AV14">
        <v>0</v>
      </c>
      <c r="AW14">
        <v>9.0299999999999994</v>
      </c>
      <c r="AX14">
        <v>50</v>
      </c>
      <c r="AY14">
        <v>20</v>
      </c>
      <c r="AZ14">
        <v>18.82</v>
      </c>
      <c r="BA14">
        <v>50</v>
      </c>
      <c r="BB14">
        <v>100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30.709999999999997</v>
      </c>
      <c r="I15" s="88">
        <v>0.72</v>
      </c>
      <c r="J15" s="88">
        <v>5.21</v>
      </c>
      <c r="K15" s="88">
        <v>0</v>
      </c>
      <c r="L15" s="88">
        <v>1.93</v>
      </c>
      <c r="M15" s="116">
        <v>0</v>
      </c>
      <c r="N15" s="115">
        <v>161.53</v>
      </c>
      <c r="O15" s="88">
        <v>292.97000000000003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4.62</v>
      </c>
      <c r="Y15">
        <v>0</v>
      </c>
      <c r="Z15">
        <v>21.4</v>
      </c>
      <c r="AA15">
        <v>0</v>
      </c>
      <c r="AB15">
        <v>1.93</v>
      </c>
      <c r="AC15">
        <v>0.68</v>
      </c>
      <c r="AD15">
        <v>0.36</v>
      </c>
      <c r="AE15">
        <v>0.52</v>
      </c>
      <c r="AF15">
        <v>0.93</v>
      </c>
      <c r="AG15">
        <v>0.72</v>
      </c>
      <c r="AH15">
        <v>1.01</v>
      </c>
      <c r="AI15">
        <v>0.63</v>
      </c>
      <c r="AJ15">
        <v>0.59</v>
      </c>
      <c r="AK15">
        <v>0.35</v>
      </c>
      <c r="AL15">
        <v>0.97</v>
      </c>
      <c r="AM15">
        <v>2.9</v>
      </c>
      <c r="AN15">
        <v>0.48</v>
      </c>
      <c r="AO15">
        <v>0.48</v>
      </c>
      <c r="AP15">
        <v>0</v>
      </c>
      <c r="AQ15">
        <v>0</v>
      </c>
      <c r="AR15">
        <v>134.6</v>
      </c>
      <c r="AS15">
        <v>0</v>
      </c>
      <c r="AT15">
        <v>26.93</v>
      </c>
      <c r="AU15">
        <v>45.12</v>
      </c>
      <c r="AV15">
        <v>0</v>
      </c>
      <c r="AW15">
        <v>9.0299999999999994</v>
      </c>
      <c r="AX15">
        <v>50</v>
      </c>
      <c r="AY15">
        <v>20</v>
      </c>
      <c r="AZ15">
        <v>18.82</v>
      </c>
      <c r="BA15">
        <v>50</v>
      </c>
      <c r="BB15">
        <v>100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30.709999999999997</v>
      </c>
      <c r="I16" s="88">
        <v>0.72</v>
      </c>
      <c r="J16" s="88">
        <v>5.21</v>
      </c>
      <c r="K16" s="88">
        <v>0</v>
      </c>
      <c r="L16" s="88">
        <v>1.93</v>
      </c>
      <c r="M16" s="116">
        <v>0</v>
      </c>
      <c r="N16" s="115">
        <v>161.53</v>
      </c>
      <c r="O16" s="88">
        <v>292.97000000000003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4.62</v>
      </c>
      <c r="Y16">
        <v>0</v>
      </c>
      <c r="Z16">
        <v>21.4</v>
      </c>
      <c r="AA16">
        <v>0</v>
      </c>
      <c r="AB16">
        <v>1.93</v>
      </c>
      <c r="AC16">
        <v>0.68</v>
      </c>
      <c r="AD16">
        <v>0.36</v>
      </c>
      <c r="AE16">
        <v>0.52</v>
      </c>
      <c r="AF16">
        <v>0.93</v>
      </c>
      <c r="AG16">
        <v>0.72</v>
      </c>
      <c r="AH16">
        <v>1.01</v>
      </c>
      <c r="AI16">
        <v>0.63</v>
      </c>
      <c r="AJ16">
        <v>0.59</v>
      </c>
      <c r="AK16">
        <v>0.35</v>
      </c>
      <c r="AL16">
        <v>0.97</v>
      </c>
      <c r="AM16">
        <v>2.9</v>
      </c>
      <c r="AN16">
        <v>0.48</v>
      </c>
      <c r="AO16">
        <v>0.48</v>
      </c>
      <c r="AP16">
        <v>0</v>
      </c>
      <c r="AQ16">
        <v>0</v>
      </c>
      <c r="AR16">
        <v>134.6</v>
      </c>
      <c r="AS16">
        <v>0</v>
      </c>
      <c r="AT16">
        <v>26.93</v>
      </c>
      <c r="AU16">
        <v>45.12</v>
      </c>
      <c r="AV16">
        <v>0</v>
      </c>
      <c r="AW16">
        <v>9.0299999999999994</v>
      </c>
      <c r="AX16">
        <v>50</v>
      </c>
      <c r="AY16">
        <v>20</v>
      </c>
      <c r="AZ16">
        <v>18.82</v>
      </c>
      <c r="BA16">
        <v>50</v>
      </c>
      <c r="BB16">
        <v>100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30.709999999999997</v>
      </c>
      <c r="I17" s="88">
        <v>0.72</v>
      </c>
      <c r="J17" s="88">
        <v>5.21</v>
      </c>
      <c r="K17" s="88">
        <v>0</v>
      </c>
      <c r="L17" s="88">
        <v>1.93</v>
      </c>
      <c r="M17" s="116">
        <v>0</v>
      </c>
      <c r="N17" s="115">
        <v>161.53</v>
      </c>
      <c r="O17" s="88">
        <v>292.97000000000003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4.62</v>
      </c>
      <c r="Y17">
        <v>0</v>
      </c>
      <c r="Z17">
        <v>21.4</v>
      </c>
      <c r="AA17">
        <v>0</v>
      </c>
      <c r="AB17">
        <v>1.93</v>
      </c>
      <c r="AC17">
        <v>0.68</v>
      </c>
      <c r="AD17">
        <v>0.36</v>
      </c>
      <c r="AE17">
        <v>0.52</v>
      </c>
      <c r="AF17">
        <v>0.93</v>
      </c>
      <c r="AG17">
        <v>0.72</v>
      </c>
      <c r="AH17">
        <v>1.01</v>
      </c>
      <c r="AI17">
        <v>0.63</v>
      </c>
      <c r="AJ17">
        <v>0.59</v>
      </c>
      <c r="AK17">
        <v>0.35</v>
      </c>
      <c r="AL17">
        <v>0.97</v>
      </c>
      <c r="AM17">
        <v>2.9</v>
      </c>
      <c r="AN17">
        <v>0.48</v>
      </c>
      <c r="AO17">
        <v>0.48</v>
      </c>
      <c r="AP17">
        <v>0</v>
      </c>
      <c r="AQ17">
        <v>0</v>
      </c>
      <c r="AR17">
        <v>134.6</v>
      </c>
      <c r="AS17">
        <v>0</v>
      </c>
      <c r="AT17">
        <v>26.93</v>
      </c>
      <c r="AU17">
        <v>45.12</v>
      </c>
      <c r="AV17">
        <v>0</v>
      </c>
      <c r="AW17">
        <v>9.0299999999999994</v>
      </c>
      <c r="AX17">
        <v>50</v>
      </c>
      <c r="AY17">
        <v>20</v>
      </c>
      <c r="AZ17">
        <v>18.82</v>
      </c>
      <c r="BA17">
        <v>50</v>
      </c>
      <c r="BB17">
        <v>100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30.709999999999997</v>
      </c>
      <c r="I18" s="88">
        <v>0.72</v>
      </c>
      <c r="J18" s="88">
        <v>5.21</v>
      </c>
      <c r="K18" s="88">
        <v>0</v>
      </c>
      <c r="L18" s="88">
        <v>1.93</v>
      </c>
      <c r="M18" s="116">
        <v>0</v>
      </c>
      <c r="N18" s="115">
        <v>161.53</v>
      </c>
      <c r="O18" s="88">
        <v>292.97000000000003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4.62</v>
      </c>
      <c r="Y18">
        <v>0</v>
      </c>
      <c r="Z18">
        <v>21.4</v>
      </c>
      <c r="AA18">
        <v>0</v>
      </c>
      <c r="AB18">
        <v>1.93</v>
      </c>
      <c r="AC18">
        <v>0.68</v>
      </c>
      <c r="AD18">
        <v>0.36</v>
      </c>
      <c r="AE18">
        <v>0.52</v>
      </c>
      <c r="AF18">
        <v>0.93</v>
      </c>
      <c r="AG18">
        <v>0.72</v>
      </c>
      <c r="AH18">
        <v>1.01</v>
      </c>
      <c r="AI18">
        <v>0.63</v>
      </c>
      <c r="AJ18">
        <v>0.59</v>
      </c>
      <c r="AK18">
        <v>0.35</v>
      </c>
      <c r="AL18">
        <v>0.97</v>
      </c>
      <c r="AM18">
        <v>2.9</v>
      </c>
      <c r="AN18">
        <v>0.48</v>
      </c>
      <c r="AO18">
        <v>0.48</v>
      </c>
      <c r="AP18">
        <v>0</v>
      </c>
      <c r="AQ18">
        <v>0</v>
      </c>
      <c r="AR18">
        <v>134.6</v>
      </c>
      <c r="AS18">
        <v>0</v>
      </c>
      <c r="AT18">
        <v>26.93</v>
      </c>
      <c r="AU18">
        <v>45.12</v>
      </c>
      <c r="AV18">
        <v>0</v>
      </c>
      <c r="AW18">
        <v>9.0299999999999994</v>
      </c>
      <c r="AX18">
        <v>50</v>
      </c>
      <c r="AY18">
        <v>20</v>
      </c>
      <c r="AZ18">
        <v>18.82</v>
      </c>
      <c r="BA18">
        <v>50</v>
      </c>
      <c r="BB18">
        <v>100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30.709999999999997</v>
      </c>
      <c r="I19" s="88">
        <v>0.72</v>
      </c>
      <c r="J19" s="88">
        <v>5.21</v>
      </c>
      <c r="K19" s="88">
        <v>0</v>
      </c>
      <c r="L19" s="88">
        <v>1.93</v>
      </c>
      <c r="M19" s="116">
        <v>0</v>
      </c>
      <c r="N19" s="115">
        <v>161.53</v>
      </c>
      <c r="O19" s="88">
        <v>242.97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4.62</v>
      </c>
      <c r="Y19">
        <v>0</v>
      </c>
      <c r="Z19">
        <v>21.4</v>
      </c>
      <c r="AA19">
        <v>0</v>
      </c>
      <c r="AB19">
        <v>1.93</v>
      </c>
      <c r="AC19">
        <v>0.68</v>
      </c>
      <c r="AD19">
        <v>0.36</v>
      </c>
      <c r="AE19">
        <v>0.52</v>
      </c>
      <c r="AF19">
        <v>0.93</v>
      </c>
      <c r="AG19">
        <v>0.72</v>
      </c>
      <c r="AH19">
        <v>1.01</v>
      </c>
      <c r="AI19">
        <v>0.63</v>
      </c>
      <c r="AJ19">
        <v>0.59</v>
      </c>
      <c r="AK19">
        <v>0.35</v>
      </c>
      <c r="AL19">
        <v>0.97</v>
      </c>
      <c r="AM19">
        <v>2.9</v>
      </c>
      <c r="AN19">
        <v>0.48</v>
      </c>
      <c r="AO19">
        <v>0.48</v>
      </c>
      <c r="AP19">
        <v>0</v>
      </c>
      <c r="AQ19">
        <v>0</v>
      </c>
      <c r="AR19">
        <v>134.6</v>
      </c>
      <c r="AS19">
        <v>0</v>
      </c>
      <c r="AT19">
        <v>26.93</v>
      </c>
      <c r="AU19">
        <v>45.12</v>
      </c>
      <c r="AV19">
        <v>0</v>
      </c>
      <c r="AW19">
        <v>9.0299999999999994</v>
      </c>
      <c r="AX19">
        <v>50</v>
      </c>
      <c r="AY19">
        <v>20</v>
      </c>
      <c r="AZ19">
        <v>18.82</v>
      </c>
      <c r="BA19">
        <v>0</v>
      </c>
      <c r="BB19">
        <v>100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30.709999999999997</v>
      </c>
      <c r="I20" s="88">
        <v>0.72</v>
      </c>
      <c r="J20" s="88">
        <v>5.21</v>
      </c>
      <c r="K20" s="88">
        <v>0</v>
      </c>
      <c r="L20" s="88">
        <v>1.93</v>
      </c>
      <c r="M20" s="116">
        <v>0</v>
      </c>
      <c r="N20" s="115">
        <v>161.53</v>
      </c>
      <c r="O20" s="88">
        <v>242.97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4.62</v>
      </c>
      <c r="Y20">
        <v>0</v>
      </c>
      <c r="Z20">
        <v>21.4</v>
      </c>
      <c r="AA20">
        <v>0</v>
      </c>
      <c r="AB20">
        <v>1.93</v>
      </c>
      <c r="AC20">
        <v>0.68</v>
      </c>
      <c r="AD20">
        <v>0.36</v>
      </c>
      <c r="AE20">
        <v>0.52</v>
      </c>
      <c r="AF20">
        <v>0.93</v>
      </c>
      <c r="AG20">
        <v>0.72</v>
      </c>
      <c r="AH20">
        <v>1.01</v>
      </c>
      <c r="AI20">
        <v>0.63</v>
      </c>
      <c r="AJ20">
        <v>0.59</v>
      </c>
      <c r="AK20">
        <v>0.35</v>
      </c>
      <c r="AL20">
        <v>0.97</v>
      </c>
      <c r="AM20">
        <v>2.9</v>
      </c>
      <c r="AN20">
        <v>0.48</v>
      </c>
      <c r="AO20">
        <v>0.48</v>
      </c>
      <c r="AP20">
        <v>0</v>
      </c>
      <c r="AQ20">
        <v>0</v>
      </c>
      <c r="AR20">
        <v>134.6</v>
      </c>
      <c r="AS20">
        <v>0</v>
      </c>
      <c r="AT20">
        <v>26.93</v>
      </c>
      <c r="AU20">
        <v>45.12</v>
      </c>
      <c r="AV20">
        <v>0</v>
      </c>
      <c r="AW20">
        <v>9.0299999999999994</v>
      </c>
      <c r="AX20">
        <v>50</v>
      </c>
      <c r="AY20">
        <v>20</v>
      </c>
      <c r="AZ20">
        <v>18.82</v>
      </c>
      <c r="BA20">
        <v>0</v>
      </c>
      <c r="BB20">
        <v>100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30.709999999999997</v>
      </c>
      <c r="I21" s="88">
        <v>0.72</v>
      </c>
      <c r="J21" s="88">
        <v>5.21</v>
      </c>
      <c r="K21" s="88">
        <v>0</v>
      </c>
      <c r="L21" s="88">
        <v>1.93</v>
      </c>
      <c r="M21" s="116">
        <v>0</v>
      </c>
      <c r="N21" s="115">
        <v>161.53</v>
      </c>
      <c r="O21" s="88">
        <v>242.97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4.62</v>
      </c>
      <c r="Y21">
        <v>0</v>
      </c>
      <c r="Z21">
        <v>21.4</v>
      </c>
      <c r="AA21">
        <v>0</v>
      </c>
      <c r="AB21">
        <v>1.93</v>
      </c>
      <c r="AC21">
        <v>0.68</v>
      </c>
      <c r="AD21">
        <v>0.36</v>
      </c>
      <c r="AE21">
        <v>0.52</v>
      </c>
      <c r="AF21">
        <v>0.93</v>
      </c>
      <c r="AG21">
        <v>0.72</v>
      </c>
      <c r="AH21">
        <v>1.01</v>
      </c>
      <c r="AI21">
        <v>0.63</v>
      </c>
      <c r="AJ21">
        <v>0.59</v>
      </c>
      <c r="AK21">
        <v>0.35</v>
      </c>
      <c r="AL21">
        <v>0.97</v>
      </c>
      <c r="AM21">
        <v>2.9</v>
      </c>
      <c r="AN21">
        <v>0.48</v>
      </c>
      <c r="AO21">
        <v>0.48</v>
      </c>
      <c r="AP21">
        <v>0</v>
      </c>
      <c r="AQ21">
        <v>0</v>
      </c>
      <c r="AR21">
        <v>134.6</v>
      </c>
      <c r="AS21">
        <v>0</v>
      </c>
      <c r="AT21">
        <v>26.93</v>
      </c>
      <c r="AU21">
        <v>45.12</v>
      </c>
      <c r="AV21">
        <v>0</v>
      </c>
      <c r="AW21">
        <v>9.0299999999999994</v>
      </c>
      <c r="AX21">
        <v>50</v>
      </c>
      <c r="AY21">
        <v>20</v>
      </c>
      <c r="AZ21">
        <v>18.82</v>
      </c>
      <c r="BA21">
        <v>0</v>
      </c>
      <c r="BB21">
        <v>100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30.709999999999997</v>
      </c>
      <c r="I22" s="88">
        <v>0.72</v>
      </c>
      <c r="J22" s="88">
        <v>5.21</v>
      </c>
      <c r="K22" s="88">
        <v>0</v>
      </c>
      <c r="L22" s="88">
        <v>1.93</v>
      </c>
      <c r="M22" s="116">
        <v>0</v>
      </c>
      <c r="N22" s="115">
        <v>161.53</v>
      </c>
      <c r="O22" s="88">
        <v>242.97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4.62</v>
      </c>
      <c r="Y22">
        <v>0</v>
      </c>
      <c r="Z22">
        <v>21.4</v>
      </c>
      <c r="AA22">
        <v>0</v>
      </c>
      <c r="AB22">
        <v>1.93</v>
      </c>
      <c r="AC22">
        <v>0.68</v>
      </c>
      <c r="AD22">
        <v>0.36</v>
      </c>
      <c r="AE22">
        <v>0.52</v>
      </c>
      <c r="AF22">
        <v>0.93</v>
      </c>
      <c r="AG22">
        <v>0.72</v>
      </c>
      <c r="AH22">
        <v>1.01</v>
      </c>
      <c r="AI22">
        <v>0.63</v>
      </c>
      <c r="AJ22">
        <v>0.59</v>
      </c>
      <c r="AK22">
        <v>0.35</v>
      </c>
      <c r="AL22">
        <v>0.97</v>
      </c>
      <c r="AM22">
        <v>2.9</v>
      </c>
      <c r="AN22">
        <v>0.48</v>
      </c>
      <c r="AO22">
        <v>0.48</v>
      </c>
      <c r="AP22">
        <v>0</v>
      </c>
      <c r="AQ22">
        <v>0</v>
      </c>
      <c r="AR22">
        <v>134.6</v>
      </c>
      <c r="AS22">
        <v>0</v>
      </c>
      <c r="AT22">
        <v>26.93</v>
      </c>
      <c r="AU22">
        <v>45.12</v>
      </c>
      <c r="AV22">
        <v>0</v>
      </c>
      <c r="AW22">
        <v>9.0299999999999994</v>
      </c>
      <c r="AX22">
        <v>50</v>
      </c>
      <c r="AY22">
        <v>20</v>
      </c>
      <c r="AZ22">
        <v>18.82</v>
      </c>
      <c r="BA22">
        <v>0</v>
      </c>
      <c r="BB22">
        <v>100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30.709999999999997</v>
      </c>
      <c r="I23" s="88">
        <v>0.72</v>
      </c>
      <c r="J23" s="88">
        <v>5.21</v>
      </c>
      <c r="K23" s="88">
        <v>0</v>
      </c>
      <c r="L23" s="88">
        <v>7.53</v>
      </c>
      <c r="M23" s="116">
        <v>0</v>
      </c>
      <c r="N23" s="115">
        <v>161.53</v>
      </c>
      <c r="O23" s="88">
        <v>242.97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4.62</v>
      </c>
      <c r="Y23">
        <v>0</v>
      </c>
      <c r="Z23">
        <v>21.4</v>
      </c>
      <c r="AA23">
        <v>0</v>
      </c>
      <c r="AB23">
        <v>7.53</v>
      </c>
      <c r="AC23">
        <v>0.68</v>
      </c>
      <c r="AD23">
        <v>0.36</v>
      </c>
      <c r="AE23">
        <v>0.52</v>
      </c>
      <c r="AF23">
        <v>0.93</v>
      </c>
      <c r="AG23">
        <v>0.72</v>
      </c>
      <c r="AH23">
        <v>1.01</v>
      </c>
      <c r="AI23">
        <v>0.63</v>
      </c>
      <c r="AJ23">
        <v>0.59</v>
      </c>
      <c r="AK23">
        <v>0.35</v>
      </c>
      <c r="AL23">
        <v>0.97</v>
      </c>
      <c r="AM23">
        <v>2.9</v>
      </c>
      <c r="AN23">
        <v>0.48</v>
      </c>
      <c r="AO23">
        <v>0.48</v>
      </c>
      <c r="AP23">
        <v>0</v>
      </c>
      <c r="AQ23">
        <v>0</v>
      </c>
      <c r="AR23">
        <v>134.6</v>
      </c>
      <c r="AS23">
        <v>0</v>
      </c>
      <c r="AT23">
        <v>26.93</v>
      </c>
      <c r="AU23">
        <v>45.12</v>
      </c>
      <c r="AV23">
        <v>0</v>
      </c>
      <c r="AW23">
        <v>9.0299999999999994</v>
      </c>
      <c r="AX23">
        <v>50</v>
      </c>
      <c r="AY23">
        <v>20</v>
      </c>
      <c r="AZ23">
        <v>18.82</v>
      </c>
      <c r="BA23">
        <v>0</v>
      </c>
      <c r="BB23">
        <v>100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30.709999999999997</v>
      </c>
      <c r="I24" s="88">
        <v>0.72</v>
      </c>
      <c r="J24" s="88">
        <v>5.21</v>
      </c>
      <c r="K24" s="88">
        <v>0</v>
      </c>
      <c r="L24" s="88">
        <v>7.53</v>
      </c>
      <c r="M24" s="116">
        <v>0</v>
      </c>
      <c r="N24" s="115">
        <v>161.53</v>
      </c>
      <c r="O24" s="88">
        <v>242.97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4.62</v>
      </c>
      <c r="Y24">
        <v>0</v>
      </c>
      <c r="Z24">
        <v>21.4</v>
      </c>
      <c r="AA24">
        <v>0</v>
      </c>
      <c r="AB24">
        <v>7.53</v>
      </c>
      <c r="AC24">
        <v>0.68</v>
      </c>
      <c r="AD24">
        <v>0.36</v>
      </c>
      <c r="AE24">
        <v>0.52</v>
      </c>
      <c r="AF24">
        <v>0.93</v>
      </c>
      <c r="AG24">
        <v>0.72</v>
      </c>
      <c r="AH24">
        <v>1.01</v>
      </c>
      <c r="AI24">
        <v>0.63</v>
      </c>
      <c r="AJ24">
        <v>0.59</v>
      </c>
      <c r="AK24">
        <v>0.35</v>
      </c>
      <c r="AL24">
        <v>0.97</v>
      </c>
      <c r="AM24">
        <v>2.9</v>
      </c>
      <c r="AN24">
        <v>0.48</v>
      </c>
      <c r="AO24">
        <v>0.48</v>
      </c>
      <c r="AP24">
        <v>0</v>
      </c>
      <c r="AQ24">
        <v>0</v>
      </c>
      <c r="AR24">
        <v>134.6</v>
      </c>
      <c r="AS24">
        <v>0</v>
      </c>
      <c r="AT24">
        <v>26.93</v>
      </c>
      <c r="AU24">
        <v>45.12</v>
      </c>
      <c r="AV24">
        <v>0</v>
      </c>
      <c r="AW24">
        <v>9.0299999999999994</v>
      </c>
      <c r="AX24">
        <v>50</v>
      </c>
      <c r="AY24">
        <v>20</v>
      </c>
      <c r="AZ24">
        <v>18.82</v>
      </c>
      <c r="BA24">
        <v>0</v>
      </c>
      <c r="BB24">
        <v>100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30.709999999999997</v>
      </c>
      <c r="I25" s="88">
        <v>0.72</v>
      </c>
      <c r="J25" s="88">
        <v>5.21</v>
      </c>
      <c r="K25" s="88">
        <v>0</v>
      </c>
      <c r="L25" s="88">
        <v>7.53</v>
      </c>
      <c r="M25" s="116">
        <v>0</v>
      </c>
      <c r="N25" s="115">
        <v>161.53</v>
      </c>
      <c r="O25" s="88">
        <v>242.97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4.62</v>
      </c>
      <c r="Y25">
        <v>0</v>
      </c>
      <c r="Z25">
        <v>21.4</v>
      </c>
      <c r="AA25">
        <v>0</v>
      </c>
      <c r="AB25">
        <v>7.53</v>
      </c>
      <c r="AC25">
        <v>0.68</v>
      </c>
      <c r="AD25">
        <v>0.36</v>
      </c>
      <c r="AE25">
        <v>0.52</v>
      </c>
      <c r="AF25">
        <v>0.93</v>
      </c>
      <c r="AG25">
        <v>0.72</v>
      </c>
      <c r="AH25">
        <v>1.01</v>
      </c>
      <c r="AI25">
        <v>0.63</v>
      </c>
      <c r="AJ25">
        <v>0.59</v>
      </c>
      <c r="AK25">
        <v>0.35</v>
      </c>
      <c r="AL25">
        <v>0.97</v>
      </c>
      <c r="AM25">
        <v>2.9</v>
      </c>
      <c r="AN25">
        <v>0.48</v>
      </c>
      <c r="AO25">
        <v>0.48</v>
      </c>
      <c r="AP25">
        <v>0</v>
      </c>
      <c r="AQ25">
        <v>0</v>
      </c>
      <c r="AR25">
        <v>134.6</v>
      </c>
      <c r="AS25">
        <v>0</v>
      </c>
      <c r="AT25">
        <v>26.93</v>
      </c>
      <c r="AU25">
        <v>45.12</v>
      </c>
      <c r="AV25">
        <v>0</v>
      </c>
      <c r="AW25">
        <v>9.0299999999999994</v>
      </c>
      <c r="AX25">
        <v>50</v>
      </c>
      <c r="AY25">
        <v>20</v>
      </c>
      <c r="AZ25">
        <v>18.82</v>
      </c>
      <c r="BA25">
        <v>0</v>
      </c>
      <c r="BB25">
        <v>100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30.709999999999997</v>
      </c>
      <c r="I26" s="88">
        <v>0.72</v>
      </c>
      <c r="J26" s="88">
        <v>5.21</v>
      </c>
      <c r="K26" s="88">
        <v>0</v>
      </c>
      <c r="L26" s="88">
        <v>7.53</v>
      </c>
      <c r="M26" s="116">
        <v>0</v>
      </c>
      <c r="N26" s="115">
        <v>161.53</v>
      </c>
      <c r="O26" s="88">
        <v>242.97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4.62</v>
      </c>
      <c r="Y26">
        <v>0</v>
      </c>
      <c r="Z26">
        <v>21.4</v>
      </c>
      <c r="AA26">
        <v>0</v>
      </c>
      <c r="AB26">
        <v>7.53</v>
      </c>
      <c r="AC26">
        <v>0.68</v>
      </c>
      <c r="AD26">
        <v>0.36</v>
      </c>
      <c r="AE26">
        <v>0.52</v>
      </c>
      <c r="AF26">
        <v>0.93</v>
      </c>
      <c r="AG26">
        <v>0.72</v>
      </c>
      <c r="AH26">
        <v>1.01</v>
      </c>
      <c r="AI26">
        <v>0.63</v>
      </c>
      <c r="AJ26">
        <v>0.59</v>
      </c>
      <c r="AK26">
        <v>0.35</v>
      </c>
      <c r="AL26">
        <v>0.97</v>
      </c>
      <c r="AM26">
        <v>2.9</v>
      </c>
      <c r="AN26">
        <v>0.48</v>
      </c>
      <c r="AO26">
        <v>0.48</v>
      </c>
      <c r="AP26">
        <v>0</v>
      </c>
      <c r="AQ26">
        <v>0</v>
      </c>
      <c r="AR26">
        <v>134.6</v>
      </c>
      <c r="AS26">
        <v>0</v>
      </c>
      <c r="AT26">
        <v>26.93</v>
      </c>
      <c r="AU26">
        <v>45.12</v>
      </c>
      <c r="AV26">
        <v>0</v>
      </c>
      <c r="AW26">
        <v>9.0299999999999994</v>
      </c>
      <c r="AX26">
        <v>50</v>
      </c>
      <c r="AY26">
        <v>20</v>
      </c>
      <c r="AZ26">
        <v>18.82</v>
      </c>
      <c r="BA26">
        <v>0</v>
      </c>
      <c r="BB26">
        <v>100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30.799999999999997</v>
      </c>
      <c r="I27" s="88">
        <v>0.72</v>
      </c>
      <c r="J27" s="88">
        <v>5.12</v>
      </c>
      <c r="K27" s="88">
        <v>0</v>
      </c>
      <c r="L27" s="88">
        <v>7.53</v>
      </c>
      <c r="M27" s="116">
        <v>0</v>
      </c>
      <c r="N27" s="115">
        <v>299.08</v>
      </c>
      <c r="O27" s="88">
        <v>295.05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4.53</v>
      </c>
      <c r="Y27">
        <v>0</v>
      </c>
      <c r="Z27">
        <v>21.4</v>
      </c>
      <c r="AA27">
        <v>0</v>
      </c>
      <c r="AB27">
        <v>7.53</v>
      </c>
      <c r="AC27">
        <v>0.68</v>
      </c>
      <c r="AD27">
        <v>0.36</v>
      </c>
      <c r="AE27">
        <v>0.52</v>
      </c>
      <c r="AF27">
        <v>0.93</v>
      </c>
      <c r="AG27">
        <v>0.72</v>
      </c>
      <c r="AH27">
        <v>1.01</v>
      </c>
      <c r="AI27">
        <v>0.72</v>
      </c>
      <c r="AJ27">
        <v>0.59</v>
      </c>
      <c r="AK27">
        <v>0.35</v>
      </c>
      <c r="AL27">
        <v>0.97</v>
      </c>
      <c r="AM27">
        <v>2.9</v>
      </c>
      <c r="AN27">
        <v>0.48</v>
      </c>
      <c r="AO27">
        <v>0.48</v>
      </c>
      <c r="AP27">
        <v>0</v>
      </c>
      <c r="AQ27">
        <v>0</v>
      </c>
      <c r="AR27">
        <v>0</v>
      </c>
      <c r="AS27">
        <v>272.14999999999998</v>
      </c>
      <c r="AT27">
        <v>26.93</v>
      </c>
      <c r="AU27">
        <v>0</v>
      </c>
      <c r="AV27">
        <v>97.2</v>
      </c>
      <c r="AW27">
        <v>9.0299999999999994</v>
      </c>
      <c r="AX27">
        <v>50</v>
      </c>
      <c r="AY27">
        <v>20</v>
      </c>
      <c r="AZ27">
        <v>18.82</v>
      </c>
      <c r="BA27">
        <v>0</v>
      </c>
      <c r="BB27">
        <v>100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309.89</v>
      </c>
      <c r="I28" s="88">
        <v>0.72</v>
      </c>
      <c r="J28" s="88">
        <v>5.12</v>
      </c>
      <c r="K28" s="88">
        <v>0</v>
      </c>
      <c r="L28" s="88">
        <v>7.53</v>
      </c>
      <c r="M28" s="116">
        <v>0</v>
      </c>
      <c r="N28" s="115">
        <v>299.08</v>
      </c>
      <c r="O28" s="88">
        <v>295.05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4.53</v>
      </c>
      <c r="Y28">
        <v>0</v>
      </c>
      <c r="Z28">
        <v>21.4</v>
      </c>
      <c r="AA28">
        <v>0</v>
      </c>
      <c r="AB28">
        <v>7.53</v>
      </c>
      <c r="AC28">
        <v>0.68</v>
      </c>
      <c r="AD28">
        <v>0.36</v>
      </c>
      <c r="AE28">
        <v>0.52</v>
      </c>
      <c r="AF28">
        <v>0.93</v>
      </c>
      <c r="AG28">
        <v>0.72</v>
      </c>
      <c r="AH28">
        <v>1.01</v>
      </c>
      <c r="AI28">
        <v>0.72</v>
      </c>
      <c r="AJ28">
        <v>0.59</v>
      </c>
      <c r="AK28">
        <v>0.35</v>
      </c>
      <c r="AL28">
        <v>0.97</v>
      </c>
      <c r="AM28">
        <v>2.9</v>
      </c>
      <c r="AN28">
        <v>0.48</v>
      </c>
      <c r="AO28">
        <v>0.48</v>
      </c>
      <c r="AP28">
        <v>279.08999999999997</v>
      </c>
      <c r="AQ28">
        <v>0</v>
      </c>
      <c r="AR28">
        <v>0</v>
      </c>
      <c r="AS28">
        <v>272.14999999999998</v>
      </c>
      <c r="AT28">
        <v>26.93</v>
      </c>
      <c r="AU28">
        <v>0</v>
      </c>
      <c r="AV28">
        <v>97.2</v>
      </c>
      <c r="AW28">
        <v>9.0299999999999994</v>
      </c>
      <c r="AX28">
        <v>50</v>
      </c>
      <c r="AY28">
        <v>20</v>
      </c>
      <c r="AZ28">
        <v>18.82</v>
      </c>
      <c r="BA28">
        <v>0</v>
      </c>
      <c r="BB28">
        <v>100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507.86</v>
      </c>
      <c r="I29" s="88">
        <v>0.72</v>
      </c>
      <c r="J29" s="88">
        <v>5.12</v>
      </c>
      <c r="K29" s="88">
        <v>0</v>
      </c>
      <c r="L29" s="88">
        <v>7.63</v>
      </c>
      <c r="M29" s="116">
        <v>0</v>
      </c>
      <c r="N29" s="115">
        <v>299.08</v>
      </c>
      <c r="O29" s="88">
        <v>295.05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4.53</v>
      </c>
      <c r="Y29">
        <v>0</v>
      </c>
      <c r="Z29">
        <v>21.4</v>
      </c>
      <c r="AA29">
        <v>0</v>
      </c>
      <c r="AB29">
        <v>7.53</v>
      </c>
      <c r="AC29">
        <v>0.68</v>
      </c>
      <c r="AD29">
        <v>0.36</v>
      </c>
      <c r="AE29">
        <v>0.52</v>
      </c>
      <c r="AF29">
        <v>0.93</v>
      </c>
      <c r="AG29">
        <v>0.72</v>
      </c>
      <c r="AH29">
        <v>1.01</v>
      </c>
      <c r="AI29">
        <v>0.72</v>
      </c>
      <c r="AJ29">
        <v>0.59</v>
      </c>
      <c r="AK29">
        <v>0.35</v>
      </c>
      <c r="AL29">
        <v>0.97</v>
      </c>
      <c r="AM29">
        <v>2.9</v>
      </c>
      <c r="AN29">
        <v>0.48</v>
      </c>
      <c r="AO29">
        <v>0.48</v>
      </c>
      <c r="AP29">
        <v>477.06</v>
      </c>
      <c r="AQ29">
        <v>0</v>
      </c>
      <c r="AR29">
        <v>0</v>
      </c>
      <c r="AS29">
        <v>272.14999999999998</v>
      </c>
      <c r="AT29">
        <v>26.93</v>
      </c>
      <c r="AU29">
        <v>0</v>
      </c>
      <c r="AV29">
        <v>97.2</v>
      </c>
      <c r="AW29">
        <v>9.0299999999999994</v>
      </c>
      <c r="AX29">
        <v>50</v>
      </c>
      <c r="AY29">
        <v>20</v>
      </c>
      <c r="AZ29">
        <v>18.82</v>
      </c>
      <c r="BA29">
        <v>0</v>
      </c>
      <c r="BB29">
        <v>100</v>
      </c>
      <c r="BC29">
        <v>0.1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554.20999999999992</v>
      </c>
      <c r="I30" s="88">
        <v>0.72</v>
      </c>
      <c r="J30" s="88">
        <v>5.12</v>
      </c>
      <c r="K30" s="88">
        <v>0</v>
      </c>
      <c r="L30" s="88">
        <v>7.82</v>
      </c>
      <c r="M30" s="116">
        <v>0</v>
      </c>
      <c r="N30" s="115">
        <v>299.08</v>
      </c>
      <c r="O30" s="88">
        <v>295.05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4.53</v>
      </c>
      <c r="Y30">
        <v>0</v>
      </c>
      <c r="Z30">
        <v>21.4</v>
      </c>
      <c r="AA30">
        <v>0</v>
      </c>
      <c r="AB30">
        <v>7.53</v>
      </c>
      <c r="AC30">
        <v>0.68</v>
      </c>
      <c r="AD30">
        <v>0.36</v>
      </c>
      <c r="AE30">
        <v>0.52</v>
      </c>
      <c r="AF30">
        <v>0.93</v>
      </c>
      <c r="AG30">
        <v>0.72</v>
      </c>
      <c r="AH30">
        <v>1.01</v>
      </c>
      <c r="AI30">
        <v>0.72</v>
      </c>
      <c r="AJ30">
        <v>0.59</v>
      </c>
      <c r="AK30">
        <v>0.35</v>
      </c>
      <c r="AL30">
        <v>0.97</v>
      </c>
      <c r="AM30">
        <v>2.9</v>
      </c>
      <c r="AN30">
        <v>0.48</v>
      </c>
      <c r="AO30">
        <v>0.48</v>
      </c>
      <c r="AP30">
        <v>523.41</v>
      </c>
      <c r="AQ30">
        <v>0</v>
      </c>
      <c r="AR30">
        <v>0</v>
      </c>
      <c r="AS30">
        <v>272.14999999999998</v>
      </c>
      <c r="AT30">
        <v>26.93</v>
      </c>
      <c r="AU30">
        <v>0</v>
      </c>
      <c r="AV30">
        <v>97.2</v>
      </c>
      <c r="AW30">
        <v>9.0299999999999994</v>
      </c>
      <c r="AX30">
        <v>50</v>
      </c>
      <c r="AY30">
        <v>20</v>
      </c>
      <c r="AZ30">
        <v>18.82</v>
      </c>
      <c r="BA30">
        <v>0</v>
      </c>
      <c r="BB30">
        <v>100</v>
      </c>
      <c r="BC30">
        <v>0.28999999999999998</v>
      </c>
      <c r="BD30">
        <v>0</v>
      </c>
      <c r="BE30">
        <v>0</v>
      </c>
    </row>
    <row r="31" spans="1:57">
      <c r="A31" t="s">
        <v>280</v>
      </c>
      <c r="G31" t="s">
        <v>73</v>
      </c>
      <c r="H31" s="115">
        <v>590.96</v>
      </c>
      <c r="I31" s="88">
        <v>1.62</v>
      </c>
      <c r="J31" s="88">
        <v>5.12</v>
      </c>
      <c r="K31" s="88">
        <v>0</v>
      </c>
      <c r="L31" s="88">
        <v>8.2100000000000009</v>
      </c>
      <c r="M31" s="116">
        <v>0</v>
      </c>
      <c r="N31" s="115">
        <v>299.08</v>
      </c>
      <c r="O31" s="88">
        <v>295.05</v>
      </c>
      <c r="P31" s="88">
        <v>0</v>
      </c>
      <c r="Q31" s="88">
        <v>0</v>
      </c>
      <c r="R31" s="88">
        <v>0</v>
      </c>
      <c r="S31" s="116">
        <v>0</v>
      </c>
      <c r="W31">
        <v>75.319999999999993</v>
      </c>
      <c r="X31">
        <v>4.53</v>
      </c>
      <c r="Y31">
        <v>46.35</v>
      </c>
      <c r="Z31">
        <v>19.36</v>
      </c>
      <c r="AA31">
        <v>31.87</v>
      </c>
      <c r="AB31">
        <v>7.53</v>
      </c>
      <c r="AC31">
        <v>0.68</v>
      </c>
      <c r="AD31">
        <v>0.36</v>
      </c>
      <c r="AE31">
        <v>0.52</v>
      </c>
      <c r="AF31">
        <v>0.93</v>
      </c>
      <c r="AG31">
        <v>0.72</v>
      </c>
      <c r="AH31">
        <v>1.01</v>
      </c>
      <c r="AI31">
        <v>0.72</v>
      </c>
      <c r="AJ31">
        <v>0.59</v>
      </c>
      <c r="AK31">
        <v>0.35</v>
      </c>
      <c r="AL31">
        <v>0.97</v>
      </c>
      <c r="AM31">
        <v>2.9</v>
      </c>
      <c r="AN31">
        <v>0.48</v>
      </c>
      <c r="AO31">
        <v>0.48</v>
      </c>
      <c r="AP31">
        <v>406.56</v>
      </c>
      <c r="AQ31">
        <v>0</v>
      </c>
      <c r="AR31">
        <v>0</v>
      </c>
      <c r="AS31">
        <v>272.14999999999998</v>
      </c>
      <c r="AT31">
        <v>26.93</v>
      </c>
      <c r="AU31">
        <v>0</v>
      </c>
      <c r="AV31">
        <v>97.2</v>
      </c>
      <c r="AW31">
        <v>9.0299999999999994</v>
      </c>
      <c r="AX31">
        <v>50</v>
      </c>
      <c r="AY31">
        <v>20</v>
      </c>
      <c r="AZ31">
        <v>18.82</v>
      </c>
      <c r="BA31">
        <v>0</v>
      </c>
      <c r="BB31">
        <v>100</v>
      </c>
      <c r="BC31">
        <v>0.68</v>
      </c>
      <c r="BD31">
        <v>2.1</v>
      </c>
      <c r="BE31">
        <v>0.9</v>
      </c>
    </row>
    <row r="32" spans="1:57">
      <c r="A32" t="s">
        <v>281</v>
      </c>
      <c r="G32" t="s">
        <v>74</v>
      </c>
      <c r="H32" s="115">
        <v>586.73</v>
      </c>
      <c r="I32" s="88">
        <v>3.12</v>
      </c>
      <c r="J32" s="88">
        <v>5.12</v>
      </c>
      <c r="K32" s="88">
        <v>0</v>
      </c>
      <c r="L32" s="88">
        <v>8.6999999999999993</v>
      </c>
      <c r="M32" s="116">
        <v>0</v>
      </c>
      <c r="N32" s="115">
        <v>299.08</v>
      </c>
      <c r="O32" s="88">
        <v>295.05</v>
      </c>
      <c r="P32" s="88">
        <v>0</v>
      </c>
      <c r="Q32" s="88">
        <v>0</v>
      </c>
      <c r="R32" s="88">
        <v>0</v>
      </c>
      <c r="S32" s="116">
        <v>0</v>
      </c>
      <c r="W32">
        <v>75.319999999999993</v>
      </c>
      <c r="X32">
        <v>4.53</v>
      </c>
      <c r="Y32">
        <v>46.35</v>
      </c>
      <c r="Z32">
        <v>19.36</v>
      </c>
      <c r="AA32">
        <v>31.87</v>
      </c>
      <c r="AB32">
        <v>7.53</v>
      </c>
      <c r="AC32">
        <v>0.68</v>
      </c>
      <c r="AD32">
        <v>0.36</v>
      </c>
      <c r="AE32">
        <v>0.52</v>
      </c>
      <c r="AF32">
        <v>0.93</v>
      </c>
      <c r="AG32">
        <v>0.72</v>
      </c>
      <c r="AH32">
        <v>1.01</v>
      </c>
      <c r="AI32">
        <v>0.72</v>
      </c>
      <c r="AJ32">
        <v>0.59</v>
      </c>
      <c r="AK32">
        <v>0.35</v>
      </c>
      <c r="AL32">
        <v>0.97</v>
      </c>
      <c r="AM32">
        <v>2.9</v>
      </c>
      <c r="AN32">
        <v>0.48</v>
      </c>
      <c r="AO32">
        <v>0.48</v>
      </c>
      <c r="AP32">
        <v>398.83</v>
      </c>
      <c r="AQ32">
        <v>0</v>
      </c>
      <c r="AR32">
        <v>0</v>
      </c>
      <c r="AS32">
        <v>272.14999999999998</v>
      </c>
      <c r="AT32">
        <v>26.93</v>
      </c>
      <c r="AU32">
        <v>0</v>
      </c>
      <c r="AV32">
        <v>97.2</v>
      </c>
      <c r="AW32">
        <v>9.0299999999999994</v>
      </c>
      <c r="AX32">
        <v>50</v>
      </c>
      <c r="AY32">
        <v>20</v>
      </c>
      <c r="AZ32">
        <v>18.82</v>
      </c>
      <c r="BA32">
        <v>0</v>
      </c>
      <c r="BB32">
        <v>100</v>
      </c>
      <c r="BC32">
        <v>1.17</v>
      </c>
      <c r="BD32">
        <v>5.6</v>
      </c>
      <c r="BE32">
        <v>2.4</v>
      </c>
    </row>
    <row r="33" spans="1:57">
      <c r="A33" t="s">
        <v>282</v>
      </c>
      <c r="G33" t="s">
        <v>75</v>
      </c>
      <c r="H33" s="115">
        <v>574.52</v>
      </c>
      <c r="I33" s="88">
        <v>4.92</v>
      </c>
      <c r="J33" s="88">
        <v>5.12</v>
      </c>
      <c r="K33" s="88">
        <v>0</v>
      </c>
      <c r="L33" s="88">
        <v>9.2900000000000009</v>
      </c>
      <c r="M33" s="116">
        <v>0</v>
      </c>
      <c r="N33" s="115">
        <v>299.08</v>
      </c>
      <c r="O33" s="88">
        <v>295.05</v>
      </c>
      <c r="P33" s="88">
        <v>0</v>
      </c>
      <c r="Q33" s="88">
        <v>0</v>
      </c>
      <c r="R33" s="88">
        <v>0</v>
      </c>
      <c r="S33" s="116">
        <v>0</v>
      </c>
      <c r="W33">
        <v>75.319999999999993</v>
      </c>
      <c r="X33">
        <v>4.53</v>
      </c>
      <c r="Y33">
        <v>46.35</v>
      </c>
      <c r="Z33">
        <v>19.36</v>
      </c>
      <c r="AA33">
        <v>31.87</v>
      </c>
      <c r="AB33">
        <v>7.53</v>
      </c>
      <c r="AC33">
        <v>0.68</v>
      </c>
      <c r="AD33">
        <v>0.36</v>
      </c>
      <c r="AE33">
        <v>0.52</v>
      </c>
      <c r="AF33">
        <v>0.93</v>
      </c>
      <c r="AG33">
        <v>0.72</v>
      </c>
      <c r="AH33">
        <v>1.01</v>
      </c>
      <c r="AI33">
        <v>0.72</v>
      </c>
      <c r="AJ33">
        <v>0.59</v>
      </c>
      <c r="AK33">
        <v>0.35</v>
      </c>
      <c r="AL33">
        <v>0.97</v>
      </c>
      <c r="AM33">
        <v>2.9</v>
      </c>
      <c r="AN33">
        <v>0.48</v>
      </c>
      <c r="AO33">
        <v>0.48</v>
      </c>
      <c r="AP33">
        <v>382.42</v>
      </c>
      <c r="AQ33">
        <v>0</v>
      </c>
      <c r="AR33">
        <v>0</v>
      </c>
      <c r="AS33">
        <v>272.14999999999998</v>
      </c>
      <c r="AT33">
        <v>26.93</v>
      </c>
      <c r="AU33">
        <v>0</v>
      </c>
      <c r="AV33">
        <v>97.2</v>
      </c>
      <c r="AW33">
        <v>9.0299999999999994</v>
      </c>
      <c r="AX33">
        <v>50</v>
      </c>
      <c r="AY33">
        <v>20</v>
      </c>
      <c r="AZ33">
        <v>18.82</v>
      </c>
      <c r="BA33">
        <v>0</v>
      </c>
      <c r="BB33">
        <v>100</v>
      </c>
      <c r="BC33">
        <v>1.76</v>
      </c>
      <c r="BD33">
        <v>9.8000000000000007</v>
      </c>
      <c r="BE33">
        <v>4.2</v>
      </c>
    </row>
    <row r="34" spans="1:57">
      <c r="A34" t="s">
        <v>283</v>
      </c>
      <c r="G34" t="s">
        <v>76</v>
      </c>
      <c r="H34" s="115">
        <v>599.24</v>
      </c>
      <c r="I34" s="88">
        <v>9.7200000000000006</v>
      </c>
      <c r="J34" s="88">
        <v>5.12</v>
      </c>
      <c r="K34" s="88">
        <v>0</v>
      </c>
      <c r="L34" s="88">
        <v>9.7800000000000011</v>
      </c>
      <c r="M34" s="116">
        <v>0</v>
      </c>
      <c r="N34" s="115">
        <v>299.08</v>
      </c>
      <c r="O34" s="88">
        <v>295.05</v>
      </c>
      <c r="P34" s="88">
        <v>0</v>
      </c>
      <c r="Q34" s="88">
        <v>0</v>
      </c>
      <c r="R34" s="88">
        <v>0</v>
      </c>
      <c r="S34" s="116">
        <v>0</v>
      </c>
      <c r="W34">
        <v>75.319999999999993</v>
      </c>
      <c r="X34">
        <v>4.53</v>
      </c>
      <c r="Y34">
        <v>46.35</v>
      </c>
      <c r="Z34">
        <v>19.36</v>
      </c>
      <c r="AA34">
        <v>31.87</v>
      </c>
      <c r="AB34">
        <v>7.53</v>
      </c>
      <c r="AC34">
        <v>0.68</v>
      </c>
      <c r="AD34">
        <v>0.36</v>
      </c>
      <c r="AE34">
        <v>0.52</v>
      </c>
      <c r="AF34">
        <v>0.93</v>
      </c>
      <c r="AG34">
        <v>0.72</v>
      </c>
      <c r="AH34">
        <v>1.01</v>
      </c>
      <c r="AI34">
        <v>0.72</v>
      </c>
      <c r="AJ34">
        <v>0.59</v>
      </c>
      <c r="AK34">
        <v>0.35</v>
      </c>
      <c r="AL34">
        <v>0.97</v>
      </c>
      <c r="AM34">
        <v>2.9</v>
      </c>
      <c r="AN34">
        <v>0.48</v>
      </c>
      <c r="AO34">
        <v>0.48</v>
      </c>
      <c r="AP34">
        <v>395.94</v>
      </c>
      <c r="AQ34">
        <v>0</v>
      </c>
      <c r="AR34">
        <v>0</v>
      </c>
      <c r="AS34">
        <v>272.14999999999998</v>
      </c>
      <c r="AT34">
        <v>26.93</v>
      </c>
      <c r="AU34">
        <v>0</v>
      </c>
      <c r="AV34">
        <v>97.2</v>
      </c>
      <c r="AW34">
        <v>9.0299999999999994</v>
      </c>
      <c r="AX34">
        <v>50</v>
      </c>
      <c r="AY34">
        <v>20</v>
      </c>
      <c r="AZ34">
        <v>18.82</v>
      </c>
      <c r="BA34">
        <v>0</v>
      </c>
      <c r="BB34">
        <v>100</v>
      </c>
      <c r="BC34">
        <v>2.25</v>
      </c>
      <c r="BD34">
        <v>21</v>
      </c>
      <c r="BE34">
        <v>9</v>
      </c>
    </row>
    <row r="35" spans="1:57">
      <c r="A35" t="s">
        <v>298</v>
      </c>
      <c r="G35" t="s">
        <v>77</v>
      </c>
      <c r="H35" s="115">
        <v>566.09</v>
      </c>
      <c r="I35" s="88">
        <v>12.469999999999999</v>
      </c>
      <c r="J35" s="88">
        <v>5.12</v>
      </c>
      <c r="K35" s="88">
        <v>0</v>
      </c>
      <c r="L35" s="88">
        <v>10.27</v>
      </c>
      <c r="M35" s="116">
        <v>0</v>
      </c>
      <c r="N35" s="115">
        <v>299.08</v>
      </c>
      <c r="O35" s="88">
        <v>295.05</v>
      </c>
      <c r="P35" s="88">
        <v>0</v>
      </c>
      <c r="Q35" s="88">
        <v>0</v>
      </c>
      <c r="R35" s="88">
        <v>0</v>
      </c>
      <c r="S35" s="116">
        <v>0</v>
      </c>
      <c r="W35">
        <v>59.87</v>
      </c>
      <c r="X35">
        <v>4.53</v>
      </c>
      <c r="Y35">
        <v>46.35</v>
      </c>
      <c r="Z35">
        <v>0</v>
      </c>
      <c r="AA35">
        <v>31.87</v>
      </c>
      <c r="AB35">
        <v>7.53</v>
      </c>
      <c r="AC35">
        <v>0.77</v>
      </c>
      <c r="AD35">
        <v>0.36</v>
      </c>
      <c r="AE35">
        <v>0.52</v>
      </c>
      <c r="AF35">
        <v>0.93</v>
      </c>
      <c r="AG35">
        <v>0.77</v>
      </c>
      <c r="AH35">
        <v>0.94</v>
      </c>
      <c r="AI35">
        <v>0.72</v>
      </c>
      <c r="AJ35">
        <v>0.59</v>
      </c>
      <c r="AK35">
        <v>0.52</v>
      </c>
      <c r="AL35">
        <v>0.97</v>
      </c>
      <c r="AM35">
        <v>2.9</v>
      </c>
      <c r="AN35">
        <v>0.48</v>
      </c>
      <c r="AO35">
        <v>0.48</v>
      </c>
      <c r="AP35">
        <v>391.11</v>
      </c>
      <c r="AQ35">
        <v>0</v>
      </c>
      <c r="AR35">
        <v>0</v>
      </c>
      <c r="AS35">
        <v>272.14999999999998</v>
      </c>
      <c r="AT35">
        <v>26.93</v>
      </c>
      <c r="AU35">
        <v>0</v>
      </c>
      <c r="AV35">
        <v>97.2</v>
      </c>
      <c r="AW35">
        <v>9.0299999999999994</v>
      </c>
      <c r="AX35">
        <v>50</v>
      </c>
      <c r="AY35">
        <v>20</v>
      </c>
      <c r="AZ35">
        <v>18.82</v>
      </c>
      <c r="BA35">
        <v>0</v>
      </c>
      <c r="BB35">
        <v>100</v>
      </c>
      <c r="BC35">
        <v>2.74</v>
      </c>
      <c r="BD35">
        <v>27.3</v>
      </c>
      <c r="BE35">
        <v>11.7</v>
      </c>
    </row>
    <row r="36" spans="1:57">
      <c r="A36" t="s">
        <v>331</v>
      </c>
      <c r="G36" t="s">
        <v>78</v>
      </c>
      <c r="H36" s="115">
        <v>584.24</v>
      </c>
      <c r="I36" s="88">
        <v>14.87</v>
      </c>
      <c r="J36" s="88">
        <v>5.12</v>
      </c>
      <c r="K36" s="88">
        <v>0</v>
      </c>
      <c r="L36" s="88">
        <v>10.86</v>
      </c>
      <c r="M36" s="116">
        <v>0</v>
      </c>
      <c r="N36" s="115">
        <v>299.08</v>
      </c>
      <c r="O36" s="88">
        <v>295.05</v>
      </c>
      <c r="P36" s="88">
        <v>0</v>
      </c>
      <c r="Q36" s="88">
        <v>0</v>
      </c>
      <c r="R36" s="88">
        <v>0</v>
      </c>
      <c r="S36" s="116">
        <v>0</v>
      </c>
      <c r="W36">
        <v>59.87</v>
      </c>
      <c r="X36">
        <v>4.53</v>
      </c>
      <c r="Y36">
        <v>46.35</v>
      </c>
      <c r="Z36">
        <v>0</v>
      </c>
      <c r="AA36">
        <v>31.87</v>
      </c>
      <c r="AB36">
        <v>7.53</v>
      </c>
      <c r="AC36">
        <v>0.77</v>
      </c>
      <c r="AD36">
        <v>0.36</v>
      </c>
      <c r="AE36">
        <v>0.52</v>
      </c>
      <c r="AF36">
        <v>0.93</v>
      </c>
      <c r="AG36">
        <v>0.77</v>
      </c>
      <c r="AH36">
        <v>0.94</v>
      </c>
      <c r="AI36">
        <v>0.72</v>
      </c>
      <c r="AJ36">
        <v>0.59</v>
      </c>
      <c r="AK36">
        <v>0.52</v>
      </c>
      <c r="AL36">
        <v>0.97</v>
      </c>
      <c r="AM36">
        <v>2.9</v>
      </c>
      <c r="AN36">
        <v>0.48</v>
      </c>
      <c r="AO36">
        <v>0.48</v>
      </c>
      <c r="AP36">
        <v>403.66</v>
      </c>
      <c r="AQ36">
        <v>0</v>
      </c>
      <c r="AR36">
        <v>0</v>
      </c>
      <c r="AS36">
        <v>272.14999999999998</v>
      </c>
      <c r="AT36">
        <v>26.93</v>
      </c>
      <c r="AU36">
        <v>0</v>
      </c>
      <c r="AV36">
        <v>97.2</v>
      </c>
      <c r="AW36">
        <v>9.0299999999999994</v>
      </c>
      <c r="AX36">
        <v>50</v>
      </c>
      <c r="AY36">
        <v>20</v>
      </c>
      <c r="AZ36">
        <v>18.82</v>
      </c>
      <c r="BA36">
        <v>0</v>
      </c>
      <c r="BB36">
        <v>100</v>
      </c>
      <c r="BC36">
        <v>3.33</v>
      </c>
      <c r="BD36">
        <v>32.9</v>
      </c>
      <c r="BE36">
        <v>14.1</v>
      </c>
    </row>
    <row r="37" spans="1:57">
      <c r="A37" t="s">
        <v>332</v>
      </c>
      <c r="G37" t="s">
        <v>79</v>
      </c>
      <c r="H37" s="115">
        <v>590.08000000000004</v>
      </c>
      <c r="I37" s="88">
        <v>20.27</v>
      </c>
      <c r="J37" s="88">
        <v>5.12</v>
      </c>
      <c r="K37" s="88">
        <v>0</v>
      </c>
      <c r="L37" s="88">
        <v>11.440000000000001</v>
      </c>
      <c r="M37" s="116">
        <v>0</v>
      </c>
      <c r="N37" s="115">
        <v>299.08</v>
      </c>
      <c r="O37" s="88">
        <v>295.05</v>
      </c>
      <c r="P37" s="88">
        <v>0</v>
      </c>
      <c r="Q37" s="88">
        <v>0</v>
      </c>
      <c r="R37" s="88">
        <v>0</v>
      </c>
      <c r="S37" s="116">
        <v>0</v>
      </c>
      <c r="W37">
        <v>59.87</v>
      </c>
      <c r="X37">
        <v>4.53</v>
      </c>
      <c r="Y37">
        <v>46.35</v>
      </c>
      <c r="Z37">
        <v>0</v>
      </c>
      <c r="AA37">
        <v>31.87</v>
      </c>
      <c r="AB37">
        <v>7.53</v>
      </c>
      <c r="AC37">
        <v>0.77</v>
      </c>
      <c r="AD37">
        <v>0.36</v>
      </c>
      <c r="AE37">
        <v>0.52</v>
      </c>
      <c r="AF37">
        <v>0.93</v>
      </c>
      <c r="AG37">
        <v>0.77</v>
      </c>
      <c r="AH37">
        <v>0.94</v>
      </c>
      <c r="AI37">
        <v>0.72</v>
      </c>
      <c r="AJ37">
        <v>0.59</v>
      </c>
      <c r="AK37">
        <v>0.52</v>
      </c>
      <c r="AL37">
        <v>0.97</v>
      </c>
      <c r="AM37">
        <v>2.9</v>
      </c>
      <c r="AN37">
        <v>0.48</v>
      </c>
      <c r="AO37">
        <v>0.48</v>
      </c>
      <c r="AP37">
        <v>396.9</v>
      </c>
      <c r="AQ37">
        <v>0</v>
      </c>
      <c r="AR37">
        <v>0</v>
      </c>
      <c r="AS37">
        <v>272.14999999999998</v>
      </c>
      <c r="AT37">
        <v>26.93</v>
      </c>
      <c r="AU37">
        <v>0</v>
      </c>
      <c r="AV37">
        <v>97.2</v>
      </c>
      <c r="AW37">
        <v>9.0299999999999994</v>
      </c>
      <c r="AX37">
        <v>50</v>
      </c>
      <c r="AY37">
        <v>20</v>
      </c>
      <c r="AZ37">
        <v>18.82</v>
      </c>
      <c r="BA37">
        <v>0</v>
      </c>
      <c r="BB37">
        <v>100</v>
      </c>
      <c r="BC37">
        <v>3.91</v>
      </c>
      <c r="BD37">
        <v>45.5</v>
      </c>
      <c r="BE37">
        <v>19.5</v>
      </c>
    </row>
    <row r="38" spans="1:57">
      <c r="A38" t="s">
        <v>333</v>
      </c>
      <c r="G38" t="s">
        <v>80</v>
      </c>
      <c r="H38" s="115">
        <v>590.93000000000006</v>
      </c>
      <c r="I38" s="88">
        <v>24.77</v>
      </c>
      <c r="J38" s="88">
        <v>5.12</v>
      </c>
      <c r="K38" s="88">
        <v>0</v>
      </c>
      <c r="L38" s="88">
        <v>11.93</v>
      </c>
      <c r="M38" s="116">
        <v>0</v>
      </c>
      <c r="N38" s="115">
        <v>299.08</v>
      </c>
      <c r="O38" s="88">
        <v>295.05</v>
      </c>
      <c r="P38" s="88">
        <v>0</v>
      </c>
      <c r="Q38" s="88">
        <v>0</v>
      </c>
      <c r="R38" s="88">
        <v>0</v>
      </c>
      <c r="S38" s="116">
        <v>0</v>
      </c>
      <c r="W38">
        <v>59.87</v>
      </c>
      <c r="X38">
        <v>4.53</v>
      </c>
      <c r="Y38">
        <v>46.35</v>
      </c>
      <c r="Z38">
        <v>0</v>
      </c>
      <c r="AA38">
        <v>31.87</v>
      </c>
      <c r="AB38">
        <v>7.53</v>
      </c>
      <c r="AC38">
        <v>0.77</v>
      </c>
      <c r="AD38">
        <v>0.36</v>
      </c>
      <c r="AE38">
        <v>0.52</v>
      </c>
      <c r="AF38">
        <v>0.93</v>
      </c>
      <c r="AG38">
        <v>0.77</v>
      </c>
      <c r="AH38">
        <v>0.94</v>
      </c>
      <c r="AI38">
        <v>0.72</v>
      </c>
      <c r="AJ38">
        <v>0.59</v>
      </c>
      <c r="AK38">
        <v>0.52</v>
      </c>
      <c r="AL38">
        <v>0.97</v>
      </c>
      <c r="AM38">
        <v>2.9</v>
      </c>
      <c r="AN38">
        <v>0.48</v>
      </c>
      <c r="AO38">
        <v>0.48</v>
      </c>
      <c r="AP38">
        <v>387.25</v>
      </c>
      <c r="AQ38">
        <v>0</v>
      </c>
      <c r="AR38">
        <v>0</v>
      </c>
      <c r="AS38">
        <v>272.14999999999998</v>
      </c>
      <c r="AT38">
        <v>26.93</v>
      </c>
      <c r="AU38">
        <v>0</v>
      </c>
      <c r="AV38">
        <v>97.2</v>
      </c>
      <c r="AW38">
        <v>9.0299999999999994</v>
      </c>
      <c r="AX38">
        <v>50</v>
      </c>
      <c r="AY38">
        <v>20</v>
      </c>
      <c r="AZ38">
        <v>18.82</v>
      </c>
      <c r="BA38">
        <v>0</v>
      </c>
      <c r="BB38">
        <v>100</v>
      </c>
      <c r="BC38">
        <v>4.4000000000000004</v>
      </c>
      <c r="BD38">
        <v>56</v>
      </c>
      <c r="BE38">
        <v>24</v>
      </c>
    </row>
    <row r="39" spans="1:57">
      <c r="A39" t="s">
        <v>334</v>
      </c>
      <c r="G39" t="s">
        <v>81</v>
      </c>
      <c r="H39" s="115">
        <v>471.32</v>
      </c>
      <c r="I39" s="88">
        <v>28.97</v>
      </c>
      <c r="J39" s="88">
        <v>5.12</v>
      </c>
      <c r="K39" s="88">
        <v>0</v>
      </c>
      <c r="L39" s="88">
        <v>12.42</v>
      </c>
      <c r="M39" s="116">
        <v>0</v>
      </c>
      <c r="N39" s="115">
        <v>299.08</v>
      </c>
      <c r="O39" s="88">
        <v>295.05</v>
      </c>
      <c r="P39" s="88">
        <v>0</v>
      </c>
      <c r="Q39" s="88">
        <v>0</v>
      </c>
      <c r="R39" s="88">
        <v>0</v>
      </c>
      <c r="S39" s="116">
        <v>0</v>
      </c>
      <c r="W39">
        <v>59.87</v>
      </c>
      <c r="X39">
        <v>4.53</v>
      </c>
      <c r="Y39">
        <v>46.35</v>
      </c>
      <c r="Z39">
        <v>0</v>
      </c>
      <c r="AA39">
        <v>0</v>
      </c>
      <c r="AB39">
        <v>7.53</v>
      </c>
      <c r="AC39">
        <v>0.77</v>
      </c>
      <c r="AD39">
        <v>0.36</v>
      </c>
      <c r="AE39">
        <v>0.52</v>
      </c>
      <c r="AF39">
        <v>0.93</v>
      </c>
      <c r="AG39">
        <v>0.77</v>
      </c>
      <c r="AH39">
        <v>0.94</v>
      </c>
      <c r="AI39">
        <v>0.72</v>
      </c>
      <c r="AJ39">
        <v>0.59</v>
      </c>
      <c r="AK39">
        <v>0.52</v>
      </c>
      <c r="AL39">
        <v>0.97</v>
      </c>
      <c r="AM39">
        <v>2.9</v>
      </c>
      <c r="AN39">
        <v>0.48</v>
      </c>
      <c r="AO39">
        <v>0.48</v>
      </c>
      <c r="AP39">
        <v>289.70999999999998</v>
      </c>
      <c r="AQ39">
        <v>0</v>
      </c>
      <c r="AR39">
        <v>0</v>
      </c>
      <c r="AS39">
        <v>272.14999999999998</v>
      </c>
      <c r="AT39">
        <v>26.93</v>
      </c>
      <c r="AU39">
        <v>0</v>
      </c>
      <c r="AV39">
        <v>97.2</v>
      </c>
      <c r="AW39">
        <v>9.0299999999999994</v>
      </c>
      <c r="AX39">
        <v>50</v>
      </c>
      <c r="AY39">
        <v>20</v>
      </c>
      <c r="AZ39">
        <v>18.82</v>
      </c>
      <c r="BA39">
        <v>0</v>
      </c>
      <c r="BB39">
        <v>100</v>
      </c>
      <c r="BC39">
        <v>4.8899999999999997</v>
      </c>
      <c r="BD39">
        <v>65.8</v>
      </c>
      <c r="BE39">
        <v>28.2</v>
      </c>
    </row>
    <row r="40" spans="1:57">
      <c r="A40" t="s">
        <v>355</v>
      </c>
      <c r="G40" t="s">
        <v>82</v>
      </c>
      <c r="H40" s="115">
        <v>482.52</v>
      </c>
      <c r="I40" s="88">
        <v>33.770000000000003</v>
      </c>
      <c r="J40" s="88">
        <v>5.12</v>
      </c>
      <c r="K40" s="88">
        <v>0</v>
      </c>
      <c r="L40" s="88">
        <v>12.91</v>
      </c>
      <c r="M40" s="116">
        <v>0</v>
      </c>
      <c r="N40" s="115">
        <v>299.08</v>
      </c>
      <c r="O40" s="88">
        <v>295.05</v>
      </c>
      <c r="P40" s="88">
        <v>0</v>
      </c>
      <c r="Q40" s="88">
        <v>0</v>
      </c>
      <c r="R40" s="88">
        <v>0</v>
      </c>
      <c r="S40" s="116">
        <v>0</v>
      </c>
      <c r="W40">
        <v>59.87</v>
      </c>
      <c r="X40">
        <v>4.53</v>
      </c>
      <c r="Y40">
        <v>46.35</v>
      </c>
      <c r="Z40">
        <v>0</v>
      </c>
      <c r="AA40">
        <v>0</v>
      </c>
      <c r="AB40">
        <v>7.53</v>
      </c>
      <c r="AC40">
        <v>0.77</v>
      </c>
      <c r="AD40">
        <v>0.36</v>
      </c>
      <c r="AE40">
        <v>0.52</v>
      </c>
      <c r="AF40">
        <v>0.93</v>
      </c>
      <c r="AG40">
        <v>0.77</v>
      </c>
      <c r="AH40">
        <v>0.94</v>
      </c>
      <c r="AI40">
        <v>0.72</v>
      </c>
      <c r="AJ40">
        <v>0.59</v>
      </c>
      <c r="AK40">
        <v>0.52</v>
      </c>
      <c r="AL40">
        <v>0.97</v>
      </c>
      <c r="AM40">
        <v>2.9</v>
      </c>
      <c r="AN40">
        <v>0.48</v>
      </c>
      <c r="AO40">
        <v>0.48</v>
      </c>
      <c r="AP40">
        <v>289.70999999999998</v>
      </c>
      <c r="AQ40">
        <v>0</v>
      </c>
      <c r="AR40">
        <v>0</v>
      </c>
      <c r="AS40">
        <v>272.14999999999998</v>
      </c>
      <c r="AT40">
        <v>26.93</v>
      </c>
      <c r="AU40">
        <v>0</v>
      </c>
      <c r="AV40">
        <v>97.2</v>
      </c>
      <c r="AW40">
        <v>9.0299999999999994</v>
      </c>
      <c r="AX40">
        <v>50</v>
      </c>
      <c r="AY40">
        <v>20</v>
      </c>
      <c r="AZ40">
        <v>18.82</v>
      </c>
      <c r="BA40">
        <v>0</v>
      </c>
      <c r="BB40">
        <v>100</v>
      </c>
      <c r="BC40">
        <v>5.38</v>
      </c>
      <c r="BD40">
        <v>77</v>
      </c>
      <c r="BE40">
        <v>33</v>
      </c>
    </row>
    <row r="41" spans="1:57">
      <c r="A41" t="s">
        <v>356</v>
      </c>
      <c r="G41" t="s">
        <v>83</v>
      </c>
      <c r="H41" s="115">
        <v>478.63</v>
      </c>
      <c r="I41" s="88">
        <v>37.07</v>
      </c>
      <c r="J41" s="88">
        <v>5.12</v>
      </c>
      <c r="K41" s="88">
        <v>0</v>
      </c>
      <c r="L41" s="88">
        <v>13.3</v>
      </c>
      <c r="M41" s="116">
        <v>0</v>
      </c>
      <c r="N41" s="115">
        <v>299.08</v>
      </c>
      <c r="O41" s="88">
        <v>295.05</v>
      </c>
      <c r="P41" s="88">
        <v>0</v>
      </c>
      <c r="Q41" s="88">
        <v>0</v>
      </c>
      <c r="R41" s="88">
        <v>0</v>
      </c>
      <c r="S41" s="116">
        <v>0</v>
      </c>
      <c r="W41">
        <v>59.87</v>
      </c>
      <c r="X41">
        <v>4.53</v>
      </c>
      <c r="Y41">
        <v>46.35</v>
      </c>
      <c r="Z41">
        <v>0</v>
      </c>
      <c r="AA41">
        <v>0</v>
      </c>
      <c r="AB41">
        <v>7.53</v>
      </c>
      <c r="AC41">
        <v>0.77</v>
      </c>
      <c r="AD41">
        <v>0.36</v>
      </c>
      <c r="AE41">
        <v>0.52</v>
      </c>
      <c r="AF41">
        <v>0.93</v>
      </c>
      <c r="AG41">
        <v>0.77</v>
      </c>
      <c r="AH41">
        <v>0.94</v>
      </c>
      <c r="AI41">
        <v>0.72</v>
      </c>
      <c r="AJ41">
        <v>0.59</v>
      </c>
      <c r="AK41">
        <v>0.52</v>
      </c>
      <c r="AL41">
        <v>0.97</v>
      </c>
      <c r="AM41">
        <v>2.9</v>
      </c>
      <c r="AN41">
        <v>0.48</v>
      </c>
      <c r="AO41">
        <v>0.48</v>
      </c>
      <c r="AP41">
        <v>278.12</v>
      </c>
      <c r="AQ41">
        <v>0</v>
      </c>
      <c r="AR41">
        <v>0</v>
      </c>
      <c r="AS41">
        <v>272.14999999999998</v>
      </c>
      <c r="AT41">
        <v>26.93</v>
      </c>
      <c r="AU41">
        <v>0</v>
      </c>
      <c r="AV41">
        <v>97.2</v>
      </c>
      <c r="AW41">
        <v>9.0299999999999994</v>
      </c>
      <c r="AX41">
        <v>50</v>
      </c>
      <c r="AY41">
        <v>20</v>
      </c>
      <c r="AZ41">
        <v>18.82</v>
      </c>
      <c r="BA41">
        <v>0</v>
      </c>
      <c r="BB41">
        <v>100</v>
      </c>
      <c r="BC41">
        <v>5.77</v>
      </c>
      <c r="BD41">
        <v>84.7</v>
      </c>
      <c r="BE41">
        <v>36.299999999999997</v>
      </c>
    </row>
    <row r="42" spans="1:57">
      <c r="A42" t="s">
        <v>357</v>
      </c>
      <c r="G42" t="s">
        <v>84</v>
      </c>
      <c r="H42" s="115">
        <v>480.53999999999996</v>
      </c>
      <c r="I42" s="88">
        <v>40.370000000000005</v>
      </c>
      <c r="J42" s="88">
        <v>5.12</v>
      </c>
      <c r="K42" s="88">
        <v>0</v>
      </c>
      <c r="L42" s="88">
        <v>13.59</v>
      </c>
      <c r="M42" s="116">
        <v>0</v>
      </c>
      <c r="N42" s="115">
        <v>299.08</v>
      </c>
      <c r="O42" s="88">
        <v>295.05</v>
      </c>
      <c r="P42" s="88">
        <v>0</v>
      </c>
      <c r="Q42" s="88">
        <v>0</v>
      </c>
      <c r="R42" s="88">
        <v>0</v>
      </c>
      <c r="S42" s="116">
        <v>0</v>
      </c>
      <c r="W42">
        <v>59.87</v>
      </c>
      <c r="X42">
        <v>4.53</v>
      </c>
      <c r="Y42">
        <v>46.35</v>
      </c>
      <c r="Z42">
        <v>0</v>
      </c>
      <c r="AA42">
        <v>0</v>
      </c>
      <c r="AB42">
        <v>7.53</v>
      </c>
      <c r="AC42">
        <v>0.77</v>
      </c>
      <c r="AD42">
        <v>0.36</v>
      </c>
      <c r="AE42">
        <v>0.52</v>
      </c>
      <c r="AF42">
        <v>0.93</v>
      </c>
      <c r="AG42">
        <v>0.77</v>
      </c>
      <c r="AH42">
        <v>0.94</v>
      </c>
      <c r="AI42">
        <v>0.72</v>
      </c>
      <c r="AJ42">
        <v>0.59</v>
      </c>
      <c r="AK42">
        <v>0.52</v>
      </c>
      <c r="AL42">
        <v>0.97</v>
      </c>
      <c r="AM42">
        <v>2.9</v>
      </c>
      <c r="AN42">
        <v>0.48</v>
      </c>
      <c r="AO42">
        <v>0.48</v>
      </c>
      <c r="AP42">
        <v>272.33</v>
      </c>
      <c r="AQ42">
        <v>0</v>
      </c>
      <c r="AR42">
        <v>0</v>
      </c>
      <c r="AS42">
        <v>272.14999999999998</v>
      </c>
      <c r="AT42">
        <v>26.93</v>
      </c>
      <c r="AU42">
        <v>0</v>
      </c>
      <c r="AV42">
        <v>97.2</v>
      </c>
      <c r="AW42">
        <v>9.0299999999999994</v>
      </c>
      <c r="AX42">
        <v>50</v>
      </c>
      <c r="AY42">
        <v>20</v>
      </c>
      <c r="AZ42">
        <v>18.82</v>
      </c>
      <c r="BA42">
        <v>0</v>
      </c>
      <c r="BB42">
        <v>100</v>
      </c>
      <c r="BC42">
        <v>6.06</v>
      </c>
      <c r="BD42">
        <v>92.4</v>
      </c>
      <c r="BE42">
        <v>39.6</v>
      </c>
    </row>
    <row r="43" spans="1:57">
      <c r="A43" t="s">
        <v>363</v>
      </c>
      <c r="G43" t="s">
        <v>85</v>
      </c>
      <c r="H43" s="115">
        <v>397.29999999999995</v>
      </c>
      <c r="I43" s="88">
        <v>42.77</v>
      </c>
      <c r="J43" s="88">
        <v>5.12</v>
      </c>
      <c r="K43" s="88">
        <v>0</v>
      </c>
      <c r="L43" s="88">
        <v>10.32</v>
      </c>
      <c r="M43" s="116">
        <v>0</v>
      </c>
      <c r="N43" s="115">
        <v>299.08</v>
      </c>
      <c r="O43" s="88">
        <v>295.05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4.53</v>
      </c>
      <c r="Y43">
        <v>0</v>
      </c>
      <c r="Z43">
        <v>0</v>
      </c>
      <c r="AA43">
        <v>0</v>
      </c>
      <c r="AB43">
        <v>3.86</v>
      </c>
      <c r="AC43">
        <v>0.77</v>
      </c>
      <c r="AD43">
        <v>0.36</v>
      </c>
      <c r="AE43">
        <v>0.52</v>
      </c>
      <c r="AF43">
        <v>0.93</v>
      </c>
      <c r="AG43">
        <v>0.77</v>
      </c>
      <c r="AH43">
        <v>0.94</v>
      </c>
      <c r="AI43">
        <v>0.72</v>
      </c>
      <c r="AJ43">
        <v>0.59</v>
      </c>
      <c r="AK43">
        <v>0.52</v>
      </c>
      <c r="AL43">
        <v>0.97</v>
      </c>
      <c r="AM43">
        <v>2.9</v>
      </c>
      <c r="AN43">
        <v>0.48</v>
      </c>
      <c r="AO43">
        <v>0.48</v>
      </c>
      <c r="AP43">
        <v>289.70999999999998</v>
      </c>
      <c r="AQ43">
        <v>0</v>
      </c>
      <c r="AR43">
        <v>0</v>
      </c>
      <c r="AS43">
        <v>272.14999999999998</v>
      </c>
      <c r="AT43">
        <v>26.93</v>
      </c>
      <c r="AU43">
        <v>0</v>
      </c>
      <c r="AV43">
        <v>97.2</v>
      </c>
      <c r="AW43">
        <v>9.0299999999999994</v>
      </c>
      <c r="AX43">
        <v>50</v>
      </c>
      <c r="AY43">
        <v>20</v>
      </c>
      <c r="AZ43">
        <v>18.82</v>
      </c>
      <c r="BA43">
        <v>0</v>
      </c>
      <c r="BB43">
        <v>100</v>
      </c>
      <c r="BC43">
        <v>6.46</v>
      </c>
      <c r="BD43">
        <v>98</v>
      </c>
      <c r="BE43">
        <v>42</v>
      </c>
    </row>
    <row r="44" spans="1:57">
      <c r="A44" t="s">
        <v>367</v>
      </c>
      <c r="G44" t="s">
        <v>86</v>
      </c>
      <c r="H44" s="115">
        <v>148.75</v>
      </c>
      <c r="I44" s="88">
        <v>44.27</v>
      </c>
      <c r="J44" s="88">
        <v>5.12</v>
      </c>
      <c r="K44" s="88">
        <v>0</v>
      </c>
      <c r="L44" s="88">
        <v>10.61</v>
      </c>
      <c r="M44" s="116">
        <v>0</v>
      </c>
      <c r="N44" s="115">
        <v>299.08</v>
      </c>
      <c r="O44" s="88">
        <v>295.05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4.53</v>
      </c>
      <c r="Y44">
        <v>0</v>
      </c>
      <c r="Z44">
        <v>0</v>
      </c>
      <c r="AA44">
        <v>0</v>
      </c>
      <c r="AB44">
        <v>3.86</v>
      </c>
      <c r="AC44">
        <v>0.77</v>
      </c>
      <c r="AD44">
        <v>0.36</v>
      </c>
      <c r="AE44">
        <v>0.52</v>
      </c>
      <c r="AF44">
        <v>0.93</v>
      </c>
      <c r="AG44">
        <v>0.77</v>
      </c>
      <c r="AH44">
        <v>0.94</v>
      </c>
      <c r="AI44">
        <v>0.72</v>
      </c>
      <c r="AJ44">
        <v>0.59</v>
      </c>
      <c r="AK44">
        <v>0.52</v>
      </c>
      <c r="AL44">
        <v>0.97</v>
      </c>
      <c r="AM44">
        <v>2.9</v>
      </c>
      <c r="AN44">
        <v>0.48</v>
      </c>
      <c r="AO44">
        <v>0.48</v>
      </c>
      <c r="AP44">
        <v>37.659999999999997</v>
      </c>
      <c r="AQ44">
        <v>0</v>
      </c>
      <c r="AR44">
        <v>0</v>
      </c>
      <c r="AS44">
        <v>272.14999999999998</v>
      </c>
      <c r="AT44">
        <v>26.93</v>
      </c>
      <c r="AU44">
        <v>0</v>
      </c>
      <c r="AV44">
        <v>97.2</v>
      </c>
      <c r="AW44">
        <v>9.0299999999999994</v>
      </c>
      <c r="AX44">
        <v>50</v>
      </c>
      <c r="AY44">
        <v>20</v>
      </c>
      <c r="AZ44">
        <v>18.82</v>
      </c>
      <c r="BA44">
        <v>0</v>
      </c>
      <c r="BB44">
        <v>100</v>
      </c>
      <c r="BC44">
        <v>6.75</v>
      </c>
      <c r="BD44">
        <v>101.5</v>
      </c>
      <c r="BE44">
        <v>43.5</v>
      </c>
    </row>
    <row r="45" spans="1:57">
      <c r="A45" t="s">
        <v>390</v>
      </c>
      <c r="G45" t="s">
        <v>87</v>
      </c>
      <c r="H45" s="115">
        <v>150.85</v>
      </c>
      <c r="I45" s="88">
        <v>45.17</v>
      </c>
      <c r="J45" s="88">
        <v>5.12</v>
      </c>
      <c r="K45" s="88">
        <v>0</v>
      </c>
      <c r="L45" s="88">
        <v>10.81</v>
      </c>
      <c r="M45" s="116">
        <v>0</v>
      </c>
      <c r="N45" s="115">
        <v>299.08</v>
      </c>
      <c r="O45" s="88">
        <v>295.05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4.53</v>
      </c>
      <c r="Y45">
        <v>0</v>
      </c>
      <c r="Z45">
        <v>0</v>
      </c>
      <c r="AA45">
        <v>0</v>
      </c>
      <c r="AB45">
        <v>3.86</v>
      </c>
      <c r="AC45">
        <v>0.77</v>
      </c>
      <c r="AD45">
        <v>0.36</v>
      </c>
      <c r="AE45">
        <v>0.52</v>
      </c>
      <c r="AF45">
        <v>0.93</v>
      </c>
      <c r="AG45">
        <v>0.77</v>
      </c>
      <c r="AH45">
        <v>0.94</v>
      </c>
      <c r="AI45">
        <v>0.72</v>
      </c>
      <c r="AJ45">
        <v>0.59</v>
      </c>
      <c r="AK45">
        <v>0.52</v>
      </c>
      <c r="AL45">
        <v>0.97</v>
      </c>
      <c r="AM45">
        <v>2.9</v>
      </c>
      <c r="AN45">
        <v>0.48</v>
      </c>
      <c r="AO45">
        <v>0.48</v>
      </c>
      <c r="AP45">
        <v>37.659999999999997</v>
      </c>
      <c r="AQ45">
        <v>0</v>
      </c>
      <c r="AR45">
        <v>0</v>
      </c>
      <c r="AS45">
        <v>272.14999999999998</v>
      </c>
      <c r="AT45">
        <v>26.93</v>
      </c>
      <c r="AU45">
        <v>0</v>
      </c>
      <c r="AV45">
        <v>97.2</v>
      </c>
      <c r="AW45">
        <v>9.0299999999999994</v>
      </c>
      <c r="AX45">
        <v>50</v>
      </c>
      <c r="AY45">
        <v>20</v>
      </c>
      <c r="AZ45">
        <v>18.82</v>
      </c>
      <c r="BA45">
        <v>0</v>
      </c>
      <c r="BB45">
        <v>100</v>
      </c>
      <c r="BC45">
        <v>6.95</v>
      </c>
      <c r="BD45">
        <v>103.6</v>
      </c>
      <c r="BE45">
        <v>44.4</v>
      </c>
    </row>
    <row r="46" spans="1:57">
      <c r="A46" t="s">
        <v>391</v>
      </c>
      <c r="G46" t="s">
        <v>88</v>
      </c>
      <c r="H46" s="115">
        <v>113.19</v>
      </c>
      <c r="I46" s="88">
        <v>45.17</v>
      </c>
      <c r="J46" s="88">
        <v>5.12</v>
      </c>
      <c r="K46" s="88">
        <v>0</v>
      </c>
      <c r="L46" s="88">
        <v>11.1</v>
      </c>
      <c r="M46" s="116">
        <v>0</v>
      </c>
      <c r="N46" s="115">
        <v>299.08</v>
      </c>
      <c r="O46" s="88">
        <v>295.05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4.53</v>
      </c>
      <c r="Y46">
        <v>0</v>
      </c>
      <c r="Z46">
        <v>0</v>
      </c>
      <c r="AA46">
        <v>0</v>
      </c>
      <c r="AB46">
        <v>3.86</v>
      </c>
      <c r="AC46">
        <v>0.77</v>
      </c>
      <c r="AD46">
        <v>0.36</v>
      </c>
      <c r="AE46">
        <v>0.52</v>
      </c>
      <c r="AF46">
        <v>0.93</v>
      </c>
      <c r="AG46">
        <v>0.77</v>
      </c>
      <c r="AH46">
        <v>0.94</v>
      </c>
      <c r="AI46">
        <v>0.72</v>
      </c>
      <c r="AJ46">
        <v>0.59</v>
      </c>
      <c r="AK46">
        <v>0.52</v>
      </c>
      <c r="AL46">
        <v>0.97</v>
      </c>
      <c r="AM46">
        <v>2.9</v>
      </c>
      <c r="AN46">
        <v>0.48</v>
      </c>
      <c r="AO46">
        <v>0.48</v>
      </c>
      <c r="AP46">
        <v>0</v>
      </c>
      <c r="AQ46">
        <v>0</v>
      </c>
      <c r="AR46">
        <v>0</v>
      </c>
      <c r="AS46">
        <v>272.14999999999998</v>
      </c>
      <c r="AT46">
        <v>26.93</v>
      </c>
      <c r="AU46">
        <v>0</v>
      </c>
      <c r="AV46">
        <v>97.2</v>
      </c>
      <c r="AW46">
        <v>9.0299999999999994</v>
      </c>
      <c r="AX46">
        <v>50</v>
      </c>
      <c r="AY46">
        <v>20</v>
      </c>
      <c r="AZ46">
        <v>18.82</v>
      </c>
      <c r="BA46">
        <v>0</v>
      </c>
      <c r="BB46">
        <v>100</v>
      </c>
      <c r="BC46">
        <v>7.24</v>
      </c>
      <c r="BD46">
        <v>103.6</v>
      </c>
      <c r="BE46">
        <v>44.4</v>
      </c>
    </row>
    <row r="47" spans="1:57">
      <c r="A47" t="s">
        <v>395</v>
      </c>
      <c r="G47" t="s">
        <v>89</v>
      </c>
      <c r="H47" s="115">
        <v>113.19</v>
      </c>
      <c r="I47" s="88">
        <v>45.17</v>
      </c>
      <c r="J47" s="88">
        <v>5.12</v>
      </c>
      <c r="K47" s="88">
        <v>0</v>
      </c>
      <c r="L47" s="88">
        <v>11.2</v>
      </c>
      <c r="M47" s="116">
        <v>0</v>
      </c>
      <c r="N47" s="115">
        <v>299.08</v>
      </c>
      <c r="O47" s="88">
        <v>295.05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4.53</v>
      </c>
      <c r="Y47">
        <v>0</v>
      </c>
      <c r="Z47">
        <v>0</v>
      </c>
      <c r="AA47">
        <v>0</v>
      </c>
      <c r="AB47">
        <v>3.86</v>
      </c>
      <c r="AC47">
        <v>0.77</v>
      </c>
      <c r="AD47">
        <v>0.36</v>
      </c>
      <c r="AE47">
        <v>0.52</v>
      </c>
      <c r="AF47">
        <v>0.93</v>
      </c>
      <c r="AG47">
        <v>0.77</v>
      </c>
      <c r="AH47">
        <v>0.94</v>
      </c>
      <c r="AI47">
        <v>0.72</v>
      </c>
      <c r="AJ47">
        <v>0.59</v>
      </c>
      <c r="AK47">
        <v>0.52</v>
      </c>
      <c r="AL47">
        <v>0.97</v>
      </c>
      <c r="AM47">
        <v>2.9</v>
      </c>
      <c r="AN47">
        <v>0.48</v>
      </c>
      <c r="AO47">
        <v>0.48</v>
      </c>
      <c r="AP47">
        <v>0</v>
      </c>
      <c r="AQ47">
        <v>0</v>
      </c>
      <c r="AR47">
        <v>0</v>
      </c>
      <c r="AS47">
        <v>272.14999999999998</v>
      </c>
      <c r="AT47">
        <v>26.93</v>
      </c>
      <c r="AU47">
        <v>0</v>
      </c>
      <c r="AV47">
        <v>97.2</v>
      </c>
      <c r="AW47">
        <v>9.0299999999999994</v>
      </c>
      <c r="AX47">
        <v>50</v>
      </c>
      <c r="AY47">
        <v>20</v>
      </c>
      <c r="AZ47">
        <v>18.82</v>
      </c>
      <c r="BA47">
        <v>0</v>
      </c>
      <c r="BB47">
        <v>100</v>
      </c>
      <c r="BC47">
        <v>7.34</v>
      </c>
      <c r="BD47">
        <v>103.6</v>
      </c>
      <c r="BE47">
        <v>44.4</v>
      </c>
    </row>
    <row r="48" spans="1:57">
      <c r="A48" t="s">
        <v>399</v>
      </c>
      <c r="G48" t="s">
        <v>90</v>
      </c>
      <c r="H48" s="115">
        <v>113.19</v>
      </c>
      <c r="I48" s="88">
        <v>45.17</v>
      </c>
      <c r="J48" s="88">
        <v>5.12</v>
      </c>
      <c r="K48" s="88">
        <v>0</v>
      </c>
      <c r="L48" s="88">
        <v>11.39</v>
      </c>
      <c r="M48" s="116">
        <v>0</v>
      </c>
      <c r="N48" s="115">
        <v>299.08</v>
      </c>
      <c r="O48" s="88">
        <v>295.05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4.53</v>
      </c>
      <c r="Y48">
        <v>0</v>
      </c>
      <c r="Z48">
        <v>0</v>
      </c>
      <c r="AA48">
        <v>0</v>
      </c>
      <c r="AB48">
        <v>3.86</v>
      </c>
      <c r="AC48">
        <v>0.77</v>
      </c>
      <c r="AD48">
        <v>0.36</v>
      </c>
      <c r="AE48">
        <v>0.52</v>
      </c>
      <c r="AF48">
        <v>0.93</v>
      </c>
      <c r="AG48">
        <v>0.77</v>
      </c>
      <c r="AH48">
        <v>0.94</v>
      </c>
      <c r="AI48">
        <v>0.72</v>
      </c>
      <c r="AJ48">
        <v>0.59</v>
      </c>
      <c r="AK48">
        <v>0.52</v>
      </c>
      <c r="AL48">
        <v>0.97</v>
      </c>
      <c r="AM48">
        <v>2.9</v>
      </c>
      <c r="AN48">
        <v>0.48</v>
      </c>
      <c r="AO48">
        <v>0.48</v>
      </c>
      <c r="AP48">
        <v>0</v>
      </c>
      <c r="AQ48">
        <v>0</v>
      </c>
      <c r="AR48">
        <v>0</v>
      </c>
      <c r="AS48">
        <v>272.14999999999998</v>
      </c>
      <c r="AT48">
        <v>26.93</v>
      </c>
      <c r="AU48">
        <v>0</v>
      </c>
      <c r="AV48">
        <v>97.2</v>
      </c>
      <c r="AW48">
        <v>9.0299999999999994</v>
      </c>
      <c r="AX48">
        <v>50</v>
      </c>
      <c r="AY48">
        <v>20</v>
      </c>
      <c r="AZ48">
        <v>18.82</v>
      </c>
      <c r="BA48">
        <v>0</v>
      </c>
      <c r="BB48">
        <v>100</v>
      </c>
      <c r="BC48">
        <v>7.53</v>
      </c>
      <c r="BD48">
        <v>103.6</v>
      </c>
      <c r="BE48">
        <v>44.4</v>
      </c>
    </row>
    <row r="49" spans="1:57">
      <c r="A49" t="s">
        <v>400</v>
      </c>
      <c r="G49" t="s">
        <v>91</v>
      </c>
      <c r="H49" s="115">
        <v>113.19</v>
      </c>
      <c r="I49" s="88">
        <v>45.17</v>
      </c>
      <c r="J49" s="88">
        <v>5.12</v>
      </c>
      <c r="K49" s="88">
        <v>0</v>
      </c>
      <c r="L49" s="88">
        <v>11.39</v>
      </c>
      <c r="M49" s="116">
        <v>0</v>
      </c>
      <c r="N49" s="115">
        <v>299.08</v>
      </c>
      <c r="O49" s="88">
        <v>295.05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4.53</v>
      </c>
      <c r="Y49">
        <v>0</v>
      </c>
      <c r="Z49">
        <v>0</v>
      </c>
      <c r="AA49">
        <v>0</v>
      </c>
      <c r="AB49">
        <v>3.86</v>
      </c>
      <c r="AC49">
        <v>0.77</v>
      </c>
      <c r="AD49">
        <v>0.36</v>
      </c>
      <c r="AE49">
        <v>0.52</v>
      </c>
      <c r="AF49">
        <v>0.93</v>
      </c>
      <c r="AG49">
        <v>0.77</v>
      </c>
      <c r="AH49">
        <v>0.94</v>
      </c>
      <c r="AI49">
        <v>0.72</v>
      </c>
      <c r="AJ49">
        <v>0.59</v>
      </c>
      <c r="AK49">
        <v>0.52</v>
      </c>
      <c r="AL49">
        <v>0.97</v>
      </c>
      <c r="AM49">
        <v>2.9</v>
      </c>
      <c r="AN49">
        <v>0.48</v>
      </c>
      <c r="AO49">
        <v>0.48</v>
      </c>
      <c r="AP49">
        <v>0</v>
      </c>
      <c r="AQ49">
        <v>0</v>
      </c>
      <c r="AR49">
        <v>0</v>
      </c>
      <c r="AS49">
        <v>272.14999999999998</v>
      </c>
      <c r="AT49">
        <v>26.93</v>
      </c>
      <c r="AU49">
        <v>0</v>
      </c>
      <c r="AV49">
        <v>97.2</v>
      </c>
      <c r="AW49">
        <v>9.0299999999999994</v>
      </c>
      <c r="AX49">
        <v>50</v>
      </c>
      <c r="AY49">
        <v>20</v>
      </c>
      <c r="AZ49">
        <v>18.82</v>
      </c>
      <c r="BA49">
        <v>0</v>
      </c>
      <c r="BB49">
        <v>100</v>
      </c>
      <c r="BC49">
        <v>7.53</v>
      </c>
      <c r="BD49">
        <v>103.6</v>
      </c>
      <c r="BE49">
        <v>44.4</v>
      </c>
    </row>
    <row r="50" spans="1:57">
      <c r="A50" t="s">
        <v>401</v>
      </c>
      <c r="G50" t="s">
        <v>92</v>
      </c>
      <c r="H50" s="115">
        <v>113.19</v>
      </c>
      <c r="I50" s="88">
        <v>45.17</v>
      </c>
      <c r="J50" s="88">
        <v>5.12</v>
      </c>
      <c r="K50" s="88">
        <v>0</v>
      </c>
      <c r="L50" s="88">
        <v>11.29</v>
      </c>
      <c r="M50" s="116">
        <v>0</v>
      </c>
      <c r="N50" s="115">
        <v>299.08</v>
      </c>
      <c r="O50" s="88">
        <v>295.05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4.53</v>
      </c>
      <c r="Y50">
        <v>0</v>
      </c>
      <c r="Z50">
        <v>0</v>
      </c>
      <c r="AA50">
        <v>0</v>
      </c>
      <c r="AB50">
        <v>3.86</v>
      </c>
      <c r="AC50">
        <v>0.77</v>
      </c>
      <c r="AD50">
        <v>0.36</v>
      </c>
      <c r="AE50">
        <v>0.52</v>
      </c>
      <c r="AF50">
        <v>0.93</v>
      </c>
      <c r="AG50">
        <v>0.77</v>
      </c>
      <c r="AH50">
        <v>0.94</v>
      </c>
      <c r="AI50">
        <v>0.72</v>
      </c>
      <c r="AJ50">
        <v>0.59</v>
      </c>
      <c r="AK50">
        <v>0.52</v>
      </c>
      <c r="AL50">
        <v>0.97</v>
      </c>
      <c r="AM50">
        <v>2.9</v>
      </c>
      <c r="AN50">
        <v>0.48</v>
      </c>
      <c r="AO50">
        <v>0.48</v>
      </c>
      <c r="AP50">
        <v>0</v>
      </c>
      <c r="AQ50">
        <v>0</v>
      </c>
      <c r="AR50">
        <v>0</v>
      </c>
      <c r="AS50">
        <v>272.14999999999998</v>
      </c>
      <c r="AT50">
        <v>26.93</v>
      </c>
      <c r="AU50">
        <v>0</v>
      </c>
      <c r="AV50">
        <v>97.2</v>
      </c>
      <c r="AW50">
        <v>9.0299999999999994</v>
      </c>
      <c r="AX50">
        <v>50</v>
      </c>
      <c r="AY50">
        <v>20</v>
      </c>
      <c r="AZ50">
        <v>18.82</v>
      </c>
      <c r="BA50">
        <v>0</v>
      </c>
      <c r="BB50">
        <v>100</v>
      </c>
      <c r="BC50">
        <v>7.43</v>
      </c>
      <c r="BD50">
        <v>103.6</v>
      </c>
      <c r="BE50">
        <v>44.4</v>
      </c>
    </row>
    <row r="51" spans="1:57">
      <c r="A51" t="s">
        <v>403</v>
      </c>
      <c r="G51" t="s">
        <v>93</v>
      </c>
      <c r="H51" s="115">
        <v>113.19</v>
      </c>
      <c r="I51" s="88">
        <v>45.17</v>
      </c>
      <c r="J51" s="88">
        <v>5.12</v>
      </c>
      <c r="K51" s="88">
        <v>0</v>
      </c>
      <c r="L51" s="88">
        <v>11.39</v>
      </c>
      <c r="M51" s="116">
        <v>0</v>
      </c>
      <c r="N51" s="115">
        <v>299.08</v>
      </c>
      <c r="O51" s="88">
        <v>295.05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4.53</v>
      </c>
      <c r="Y51">
        <v>0</v>
      </c>
      <c r="Z51">
        <v>0</v>
      </c>
      <c r="AA51">
        <v>0</v>
      </c>
      <c r="AB51">
        <v>3.86</v>
      </c>
      <c r="AC51">
        <v>0.77</v>
      </c>
      <c r="AD51">
        <v>0.36</v>
      </c>
      <c r="AE51">
        <v>0.52</v>
      </c>
      <c r="AF51">
        <v>0.93</v>
      </c>
      <c r="AG51">
        <v>0.77</v>
      </c>
      <c r="AH51">
        <v>0.94</v>
      </c>
      <c r="AI51">
        <v>0.72</v>
      </c>
      <c r="AJ51">
        <v>0.59</v>
      </c>
      <c r="AK51">
        <v>0.52</v>
      </c>
      <c r="AL51">
        <v>0.97</v>
      </c>
      <c r="AM51">
        <v>2.9</v>
      </c>
      <c r="AN51">
        <v>0.48</v>
      </c>
      <c r="AO51">
        <v>0.48</v>
      </c>
      <c r="AP51">
        <v>0</v>
      </c>
      <c r="AQ51">
        <v>0</v>
      </c>
      <c r="AR51">
        <v>0</v>
      </c>
      <c r="AS51">
        <v>272.14999999999998</v>
      </c>
      <c r="AT51">
        <v>26.93</v>
      </c>
      <c r="AU51">
        <v>0</v>
      </c>
      <c r="AV51">
        <v>97.2</v>
      </c>
      <c r="AW51">
        <v>9.0299999999999994</v>
      </c>
      <c r="AX51">
        <v>50</v>
      </c>
      <c r="AY51">
        <v>20</v>
      </c>
      <c r="AZ51">
        <v>18.82</v>
      </c>
      <c r="BA51">
        <v>0</v>
      </c>
      <c r="BB51">
        <v>100</v>
      </c>
      <c r="BC51">
        <v>7.53</v>
      </c>
      <c r="BD51">
        <v>103.6</v>
      </c>
      <c r="BE51">
        <v>44.4</v>
      </c>
    </row>
    <row r="52" spans="1:57">
      <c r="A52" t="s">
        <v>404</v>
      </c>
      <c r="G52" t="s">
        <v>94</v>
      </c>
      <c r="H52" s="115">
        <v>113.19</v>
      </c>
      <c r="I52" s="88">
        <v>45.17</v>
      </c>
      <c r="J52" s="88">
        <v>5.12</v>
      </c>
      <c r="K52" s="88">
        <v>0</v>
      </c>
      <c r="L52" s="88">
        <v>11.39</v>
      </c>
      <c r="M52" s="116">
        <v>0</v>
      </c>
      <c r="N52" s="115">
        <v>299.08</v>
      </c>
      <c r="O52" s="88">
        <v>295.05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4.53</v>
      </c>
      <c r="Y52">
        <v>0</v>
      </c>
      <c r="Z52">
        <v>0</v>
      </c>
      <c r="AA52">
        <v>0</v>
      </c>
      <c r="AB52">
        <v>3.86</v>
      </c>
      <c r="AC52">
        <v>0.77</v>
      </c>
      <c r="AD52">
        <v>0.36</v>
      </c>
      <c r="AE52">
        <v>0.52</v>
      </c>
      <c r="AF52">
        <v>0.93</v>
      </c>
      <c r="AG52">
        <v>0.77</v>
      </c>
      <c r="AH52">
        <v>0.94</v>
      </c>
      <c r="AI52">
        <v>0.72</v>
      </c>
      <c r="AJ52">
        <v>0.59</v>
      </c>
      <c r="AK52">
        <v>0.52</v>
      </c>
      <c r="AL52">
        <v>0.97</v>
      </c>
      <c r="AM52">
        <v>2.9</v>
      </c>
      <c r="AN52">
        <v>0.48</v>
      </c>
      <c r="AO52">
        <v>0.48</v>
      </c>
      <c r="AP52">
        <v>0</v>
      </c>
      <c r="AQ52">
        <v>0</v>
      </c>
      <c r="AR52">
        <v>0</v>
      </c>
      <c r="AS52">
        <v>272.14999999999998</v>
      </c>
      <c r="AT52">
        <v>26.93</v>
      </c>
      <c r="AU52">
        <v>0</v>
      </c>
      <c r="AV52">
        <v>97.2</v>
      </c>
      <c r="AW52">
        <v>9.0299999999999994</v>
      </c>
      <c r="AX52">
        <v>50</v>
      </c>
      <c r="AY52">
        <v>20</v>
      </c>
      <c r="AZ52">
        <v>18.82</v>
      </c>
      <c r="BA52">
        <v>0</v>
      </c>
      <c r="BB52">
        <v>100</v>
      </c>
      <c r="BC52">
        <v>7.53</v>
      </c>
      <c r="BD52">
        <v>103.6</v>
      </c>
      <c r="BE52">
        <v>44.4</v>
      </c>
    </row>
    <row r="53" spans="1:57">
      <c r="A53" t="s">
        <v>445</v>
      </c>
      <c r="G53" t="s">
        <v>95</v>
      </c>
      <c r="H53" s="115">
        <v>113.19</v>
      </c>
      <c r="I53" s="88">
        <v>45.17</v>
      </c>
      <c r="J53" s="88">
        <v>5.12</v>
      </c>
      <c r="K53" s="88">
        <v>0</v>
      </c>
      <c r="L53" s="88">
        <v>11.2</v>
      </c>
      <c r="M53" s="116">
        <v>0</v>
      </c>
      <c r="N53" s="115">
        <v>299.08</v>
      </c>
      <c r="O53" s="88">
        <v>295.05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4.53</v>
      </c>
      <c r="Y53">
        <v>0</v>
      </c>
      <c r="Z53">
        <v>0</v>
      </c>
      <c r="AA53">
        <v>0</v>
      </c>
      <c r="AB53">
        <v>3.86</v>
      </c>
      <c r="AC53">
        <v>0.77</v>
      </c>
      <c r="AD53">
        <v>0.36</v>
      </c>
      <c r="AE53">
        <v>0.52</v>
      </c>
      <c r="AF53">
        <v>0.93</v>
      </c>
      <c r="AG53">
        <v>0.77</v>
      </c>
      <c r="AH53">
        <v>0.94</v>
      </c>
      <c r="AI53">
        <v>0.72</v>
      </c>
      <c r="AJ53">
        <v>0.59</v>
      </c>
      <c r="AK53">
        <v>0.52</v>
      </c>
      <c r="AL53">
        <v>0.97</v>
      </c>
      <c r="AM53">
        <v>2.9</v>
      </c>
      <c r="AN53">
        <v>0.48</v>
      </c>
      <c r="AO53">
        <v>0.48</v>
      </c>
      <c r="AP53">
        <v>0</v>
      </c>
      <c r="AQ53">
        <v>0</v>
      </c>
      <c r="AR53">
        <v>0</v>
      </c>
      <c r="AS53">
        <v>272.14999999999998</v>
      </c>
      <c r="AT53">
        <v>26.93</v>
      </c>
      <c r="AU53">
        <v>0</v>
      </c>
      <c r="AV53">
        <v>97.2</v>
      </c>
      <c r="AW53">
        <v>9.0299999999999994</v>
      </c>
      <c r="AX53">
        <v>50</v>
      </c>
      <c r="AY53">
        <v>20</v>
      </c>
      <c r="AZ53">
        <v>18.82</v>
      </c>
      <c r="BA53">
        <v>0</v>
      </c>
      <c r="BB53">
        <v>100</v>
      </c>
      <c r="BC53">
        <v>7.34</v>
      </c>
      <c r="BD53">
        <v>103.6</v>
      </c>
      <c r="BE53">
        <v>44.4</v>
      </c>
    </row>
    <row r="54" spans="1:57">
      <c r="A54" t="s">
        <v>444</v>
      </c>
      <c r="G54" t="s">
        <v>96</v>
      </c>
      <c r="H54" s="115">
        <v>113.19</v>
      </c>
      <c r="I54" s="88">
        <v>45.17</v>
      </c>
      <c r="J54" s="88">
        <v>5.12</v>
      </c>
      <c r="K54" s="88">
        <v>0</v>
      </c>
      <c r="L54" s="88">
        <v>11.1</v>
      </c>
      <c r="M54" s="116">
        <v>0</v>
      </c>
      <c r="N54" s="115">
        <v>299.08</v>
      </c>
      <c r="O54" s="88">
        <v>295.05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4.53</v>
      </c>
      <c r="Y54">
        <v>0</v>
      </c>
      <c r="Z54">
        <v>0</v>
      </c>
      <c r="AA54">
        <v>0</v>
      </c>
      <c r="AB54">
        <v>3.86</v>
      </c>
      <c r="AC54">
        <v>0.77</v>
      </c>
      <c r="AD54">
        <v>0.36</v>
      </c>
      <c r="AE54">
        <v>0.52</v>
      </c>
      <c r="AF54">
        <v>0.93</v>
      </c>
      <c r="AG54">
        <v>0.77</v>
      </c>
      <c r="AH54">
        <v>0.94</v>
      </c>
      <c r="AI54">
        <v>0.72</v>
      </c>
      <c r="AJ54">
        <v>0.59</v>
      </c>
      <c r="AK54">
        <v>0.52</v>
      </c>
      <c r="AL54">
        <v>0.97</v>
      </c>
      <c r="AM54">
        <v>2.9</v>
      </c>
      <c r="AN54">
        <v>0.48</v>
      </c>
      <c r="AO54">
        <v>0.48</v>
      </c>
      <c r="AP54">
        <v>0</v>
      </c>
      <c r="AQ54">
        <v>0</v>
      </c>
      <c r="AR54">
        <v>0</v>
      </c>
      <c r="AS54">
        <v>272.14999999999998</v>
      </c>
      <c r="AT54">
        <v>26.93</v>
      </c>
      <c r="AU54">
        <v>0</v>
      </c>
      <c r="AV54">
        <v>97.2</v>
      </c>
      <c r="AW54">
        <v>9.0299999999999994</v>
      </c>
      <c r="AX54">
        <v>50</v>
      </c>
      <c r="AY54">
        <v>20</v>
      </c>
      <c r="AZ54">
        <v>18.82</v>
      </c>
      <c r="BA54">
        <v>0</v>
      </c>
      <c r="BB54">
        <v>100</v>
      </c>
      <c r="BC54">
        <v>7.24</v>
      </c>
      <c r="BD54">
        <v>103.6</v>
      </c>
      <c r="BE54">
        <v>44.4</v>
      </c>
    </row>
    <row r="55" spans="1:57">
      <c r="A55" t="s">
        <v>446</v>
      </c>
      <c r="G55" t="s">
        <v>97</v>
      </c>
      <c r="H55" s="115">
        <v>113.19</v>
      </c>
      <c r="I55" s="88">
        <v>45.17</v>
      </c>
      <c r="J55" s="88">
        <v>5.0199999999999996</v>
      </c>
      <c r="K55" s="88">
        <v>0</v>
      </c>
      <c r="L55" s="88">
        <v>10.9</v>
      </c>
      <c r="M55" s="116">
        <v>0</v>
      </c>
      <c r="N55" s="115">
        <v>299.08</v>
      </c>
      <c r="O55" s="88">
        <v>295.05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4.43</v>
      </c>
      <c r="Y55">
        <v>0</v>
      </c>
      <c r="Z55">
        <v>0</v>
      </c>
      <c r="AA55">
        <v>0</v>
      </c>
      <c r="AB55">
        <v>3.86</v>
      </c>
      <c r="AC55">
        <v>0.77</v>
      </c>
      <c r="AD55">
        <v>0.36</v>
      </c>
      <c r="AE55">
        <v>0.52</v>
      </c>
      <c r="AF55">
        <v>0.93</v>
      </c>
      <c r="AG55">
        <v>0.77</v>
      </c>
      <c r="AH55">
        <v>0.94</v>
      </c>
      <c r="AI55">
        <v>0.72</v>
      </c>
      <c r="AJ55">
        <v>0.59</v>
      </c>
      <c r="AK55">
        <v>0.52</v>
      </c>
      <c r="AL55">
        <v>0.97</v>
      </c>
      <c r="AM55">
        <v>2.9</v>
      </c>
      <c r="AN55">
        <v>0.48</v>
      </c>
      <c r="AO55">
        <v>0.48</v>
      </c>
      <c r="AP55">
        <v>0</v>
      </c>
      <c r="AQ55">
        <v>0</v>
      </c>
      <c r="AR55">
        <v>0</v>
      </c>
      <c r="AS55">
        <v>272.14999999999998</v>
      </c>
      <c r="AT55">
        <v>26.93</v>
      </c>
      <c r="AU55">
        <v>0</v>
      </c>
      <c r="AV55">
        <v>97.2</v>
      </c>
      <c r="AW55">
        <v>9.0299999999999994</v>
      </c>
      <c r="AX55">
        <v>50</v>
      </c>
      <c r="AY55">
        <v>20</v>
      </c>
      <c r="AZ55">
        <v>18.82</v>
      </c>
      <c r="BA55">
        <v>0</v>
      </c>
      <c r="BB55">
        <v>100</v>
      </c>
      <c r="BC55">
        <v>7.04</v>
      </c>
      <c r="BD55">
        <v>103.6</v>
      </c>
      <c r="BE55">
        <v>44.4</v>
      </c>
    </row>
    <row r="56" spans="1:57">
      <c r="A56" t="s">
        <v>446</v>
      </c>
      <c r="G56" t="s">
        <v>98</v>
      </c>
      <c r="H56" s="115">
        <v>113.19</v>
      </c>
      <c r="I56" s="88">
        <v>45.17</v>
      </c>
      <c r="J56" s="88">
        <v>5.0199999999999996</v>
      </c>
      <c r="K56" s="88">
        <v>0</v>
      </c>
      <c r="L56" s="88">
        <v>10.61</v>
      </c>
      <c r="M56" s="116">
        <v>0</v>
      </c>
      <c r="N56" s="115">
        <v>299.08</v>
      </c>
      <c r="O56" s="88">
        <v>295.05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4.43</v>
      </c>
      <c r="Y56">
        <v>0</v>
      </c>
      <c r="Z56">
        <v>0</v>
      </c>
      <c r="AA56">
        <v>0</v>
      </c>
      <c r="AB56">
        <v>3.86</v>
      </c>
      <c r="AC56">
        <v>0.77</v>
      </c>
      <c r="AD56">
        <v>0.36</v>
      </c>
      <c r="AE56">
        <v>0.52</v>
      </c>
      <c r="AF56">
        <v>0.93</v>
      </c>
      <c r="AG56">
        <v>0.77</v>
      </c>
      <c r="AH56">
        <v>0.94</v>
      </c>
      <c r="AI56">
        <v>0.72</v>
      </c>
      <c r="AJ56">
        <v>0.59</v>
      </c>
      <c r="AK56">
        <v>0.52</v>
      </c>
      <c r="AL56">
        <v>0.97</v>
      </c>
      <c r="AM56">
        <v>2.9</v>
      </c>
      <c r="AN56">
        <v>0.48</v>
      </c>
      <c r="AO56">
        <v>0.48</v>
      </c>
      <c r="AP56">
        <v>0</v>
      </c>
      <c r="AQ56">
        <v>0</v>
      </c>
      <c r="AR56">
        <v>0</v>
      </c>
      <c r="AS56">
        <v>272.14999999999998</v>
      </c>
      <c r="AT56">
        <v>26.93</v>
      </c>
      <c r="AU56">
        <v>0</v>
      </c>
      <c r="AV56">
        <v>97.2</v>
      </c>
      <c r="AW56">
        <v>9.0299999999999994</v>
      </c>
      <c r="AX56">
        <v>50</v>
      </c>
      <c r="AY56">
        <v>20</v>
      </c>
      <c r="AZ56">
        <v>18.82</v>
      </c>
      <c r="BA56">
        <v>0</v>
      </c>
      <c r="BB56">
        <v>100</v>
      </c>
      <c r="BC56">
        <v>6.75</v>
      </c>
      <c r="BD56">
        <v>103.6</v>
      </c>
      <c r="BE56">
        <v>44.4</v>
      </c>
    </row>
    <row r="57" spans="1:57">
      <c r="G57" t="s">
        <v>99</v>
      </c>
      <c r="H57" s="115">
        <v>113.19</v>
      </c>
      <c r="I57" s="88">
        <v>45.17</v>
      </c>
      <c r="J57" s="88">
        <v>5.0199999999999996</v>
      </c>
      <c r="K57" s="88">
        <v>0</v>
      </c>
      <c r="L57" s="88">
        <v>10.41</v>
      </c>
      <c r="M57" s="116">
        <v>0</v>
      </c>
      <c r="N57" s="115">
        <v>299.08</v>
      </c>
      <c r="O57" s="88">
        <v>295.05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4.43</v>
      </c>
      <c r="Y57">
        <v>0</v>
      </c>
      <c r="Z57">
        <v>0</v>
      </c>
      <c r="AA57">
        <v>0</v>
      </c>
      <c r="AB57">
        <v>3.86</v>
      </c>
      <c r="AC57">
        <v>0.77</v>
      </c>
      <c r="AD57">
        <v>0.36</v>
      </c>
      <c r="AE57">
        <v>0.52</v>
      </c>
      <c r="AF57">
        <v>0.93</v>
      </c>
      <c r="AG57">
        <v>0.77</v>
      </c>
      <c r="AH57">
        <v>0.94</v>
      </c>
      <c r="AI57">
        <v>0.72</v>
      </c>
      <c r="AJ57">
        <v>0.59</v>
      </c>
      <c r="AK57">
        <v>0.52</v>
      </c>
      <c r="AL57">
        <v>0.97</v>
      </c>
      <c r="AM57">
        <v>2.9</v>
      </c>
      <c r="AN57">
        <v>0.48</v>
      </c>
      <c r="AO57">
        <v>0.48</v>
      </c>
      <c r="AP57">
        <v>0</v>
      </c>
      <c r="AQ57">
        <v>0</v>
      </c>
      <c r="AR57">
        <v>0</v>
      </c>
      <c r="AS57">
        <v>272.14999999999998</v>
      </c>
      <c r="AT57">
        <v>26.93</v>
      </c>
      <c r="AU57">
        <v>0</v>
      </c>
      <c r="AV57">
        <v>97.2</v>
      </c>
      <c r="AW57">
        <v>9.0299999999999994</v>
      </c>
      <c r="AX57">
        <v>50</v>
      </c>
      <c r="AY57">
        <v>20</v>
      </c>
      <c r="AZ57">
        <v>18.82</v>
      </c>
      <c r="BA57">
        <v>0</v>
      </c>
      <c r="BB57">
        <v>100</v>
      </c>
      <c r="BC57">
        <v>6.55</v>
      </c>
      <c r="BD57">
        <v>103.6</v>
      </c>
      <c r="BE57">
        <v>44.4</v>
      </c>
    </row>
    <row r="58" spans="1:57">
      <c r="G58" t="s">
        <v>100</v>
      </c>
      <c r="H58" s="115">
        <v>111.09</v>
      </c>
      <c r="I58" s="88">
        <v>44.27</v>
      </c>
      <c r="J58" s="88">
        <v>5.0199999999999996</v>
      </c>
      <c r="K58" s="88">
        <v>0</v>
      </c>
      <c r="L58" s="88">
        <v>10.02</v>
      </c>
      <c r="M58" s="116">
        <v>0</v>
      </c>
      <c r="N58" s="115">
        <v>299.08</v>
      </c>
      <c r="O58" s="88">
        <v>295.05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4.43</v>
      </c>
      <c r="Y58">
        <v>0</v>
      </c>
      <c r="Z58">
        <v>0</v>
      </c>
      <c r="AA58">
        <v>0</v>
      </c>
      <c r="AB58">
        <v>3.86</v>
      </c>
      <c r="AC58">
        <v>0.77</v>
      </c>
      <c r="AD58">
        <v>0.36</v>
      </c>
      <c r="AE58">
        <v>0.52</v>
      </c>
      <c r="AF58">
        <v>0.93</v>
      </c>
      <c r="AG58">
        <v>0.77</v>
      </c>
      <c r="AH58">
        <v>0.94</v>
      </c>
      <c r="AI58">
        <v>0.72</v>
      </c>
      <c r="AJ58">
        <v>0.59</v>
      </c>
      <c r="AK58">
        <v>0.52</v>
      </c>
      <c r="AL58">
        <v>0.97</v>
      </c>
      <c r="AM58">
        <v>2.9</v>
      </c>
      <c r="AN58">
        <v>0.48</v>
      </c>
      <c r="AO58">
        <v>0.48</v>
      </c>
      <c r="AP58">
        <v>0</v>
      </c>
      <c r="AQ58">
        <v>0</v>
      </c>
      <c r="AR58">
        <v>0</v>
      </c>
      <c r="AS58">
        <v>272.14999999999998</v>
      </c>
      <c r="AT58">
        <v>26.93</v>
      </c>
      <c r="AU58">
        <v>0</v>
      </c>
      <c r="AV58">
        <v>97.2</v>
      </c>
      <c r="AW58">
        <v>9.0299999999999994</v>
      </c>
      <c r="AX58">
        <v>50</v>
      </c>
      <c r="AY58">
        <v>20</v>
      </c>
      <c r="AZ58">
        <v>18.82</v>
      </c>
      <c r="BA58">
        <v>0</v>
      </c>
      <c r="BB58">
        <v>100</v>
      </c>
      <c r="BC58">
        <v>6.16</v>
      </c>
      <c r="BD58">
        <v>101.5</v>
      </c>
      <c r="BE58">
        <v>43.5</v>
      </c>
    </row>
    <row r="59" spans="1:57">
      <c r="G59" t="s">
        <v>101</v>
      </c>
      <c r="H59" s="115">
        <v>118.09</v>
      </c>
      <c r="I59" s="88">
        <v>47.27</v>
      </c>
      <c r="J59" s="88">
        <v>4.9399999999999995</v>
      </c>
      <c r="K59" s="88">
        <v>0</v>
      </c>
      <c r="L59" s="88">
        <v>9.629999999999999</v>
      </c>
      <c r="M59" s="116">
        <v>0</v>
      </c>
      <c r="N59" s="115">
        <v>299.08</v>
      </c>
      <c r="O59" s="88">
        <v>295.05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4.3499999999999996</v>
      </c>
      <c r="Y59">
        <v>0</v>
      </c>
      <c r="Z59">
        <v>0</v>
      </c>
      <c r="AA59">
        <v>0</v>
      </c>
      <c r="AB59">
        <v>3.86</v>
      </c>
      <c r="AC59">
        <v>0.77</v>
      </c>
      <c r="AD59">
        <v>0.36</v>
      </c>
      <c r="AE59">
        <v>0.52</v>
      </c>
      <c r="AF59">
        <v>0.93</v>
      </c>
      <c r="AG59">
        <v>0.77</v>
      </c>
      <c r="AH59">
        <v>0.94</v>
      </c>
      <c r="AI59">
        <v>0.72</v>
      </c>
      <c r="AJ59">
        <v>0.59</v>
      </c>
      <c r="AK59">
        <v>0.52</v>
      </c>
      <c r="AL59">
        <v>0.97</v>
      </c>
      <c r="AM59">
        <v>2.9</v>
      </c>
      <c r="AN59">
        <v>0.48</v>
      </c>
      <c r="AO59">
        <v>0.48</v>
      </c>
      <c r="AP59">
        <v>0</v>
      </c>
      <c r="AQ59">
        <v>0</v>
      </c>
      <c r="AR59">
        <v>0</v>
      </c>
      <c r="AS59">
        <v>272.14999999999998</v>
      </c>
      <c r="AT59">
        <v>26.93</v>
      </c>
      <c r="AU59">
        <v>0</v>
      </c>
      <c r="AV59">
        <v>97.2</v>
      </c>
      <c r="AW59">
        <v>9.0299999999999994</v>
      </c>
      <c r="AX59">
        <v>50</v>
      </c>
      <c r="AY59">
        <v>20</v>
      </c>
      <c r="AZ59">
        <v>18.82</v>
      </c>
      <c r="BA59">
        <v>0</v>
      </c>
      <c r="BB59">
        <v>100</v>
      </c>
      <c r="BC59">
        <v>5.77</v>
      </c>
      <c r="BD59">
        <v>108.5</v>
      </c>
      <c r="BE59">
        <v>46.5</v>
      </c>
    </row>
    <row r="60" spans="1:57">
      <c r="G60" t="s">
        <v>102</v>
      </c>
      <c r="H60" s="115">
        <v>114.59</v>
      </c>
      <c r="I60" s="88">
        <v>45.77</v>
      </c>
      <c r="J60" s="88">
        <v>4.9399999999999995</v>
      </c>
      <c r="K60" s="88">
        <v>0</v>
      </c>
      <c r="L60" s="88">
        <v>9.24</v>
      </c>
      <c r="M60" s="116">
        <v>0</v>
      </c>
      <c r="N60" s="115">
        <v>299.08</v>
      </c>
      <c r="O60" s="88">
        <v>295.05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4.3499999999999996</v>
      </c>
      <c r="Y60">
        <v>0</v>
      </c>
      <c r="Z60">
        <v>0</v>
      </c>
      <c r="AA60">
        <v>0</v>
      </c>
      <c r="AB60">
        <v>3.86</v>
      </c>
      <c r="AC60">
        <v>0.77</v>
      </c>
      <c r="AD60">
        <v>0.36</v>
      </c>
      <c r="AE60">
        <v>0.52</v>
      </c>
      <c r="AF60">
        <v>0.93</v>
      </c>
      <c r="AG60">
        <v>0.77</v>
      </c>
      <c r="AH60">
        <v>0.94</v>
      </c>
      <c r="AI60">
        <v>0.72</v>
      </c>
      <c r="AJ60">
        <v>0.59</v>
      </c>
      <c r="AK60">
        <v>0.52</v>
      </c>
      <c r="AL60">
        <v>0.97</v>
      </c>
      <c r="AM60">
        <v>2.9</v>
      </c>
      <c r="AN60">
        <v>0.48</v>
      </c>
      <c r="AO60">
        <v>0.48</v>
      </c>
      <c r="AP60">
        <v>0</v>
      </c>
      <c r="AQ60">
        <v>0</v>
      </c>
      <c r="AR60">
        <v>0</v>
      </c>
      <c r="AS60">
        <v>272.14999999999998</v>
      </c>
      <c r="AT60">
        <v>26.93</v>
      </c>
      <c r="AU60">
        <v>0</v>
      </c>
      <c r="AV60">
        <v>97.2</v>
      </c>
      <c r="AW60">
        <v>9.0299999999999994</v>
      </c>
      <c r="AX60">
        <v>50</v>
      </c>
      <c r="AY60">
        <v>20</v>
      </c>
      <c r="AZ60">
        <v>18.82</v>
      </c>
      <c r="BA60">
        <v>0</v>
      </c>
      <c r="BB60">
        <v>100</v>
      </c>
      <c r="BC60">
        <v>5.38</v>
      </c>
      <c r="BD60">
        <v>105</v>
      </c>
      <c r="BE60">
        <v>45</v>
      </c>
    </row>
    <row r="61" spans="1:57">
      <c r="G61" t="s">
        <v>103</v>
      </c>
      <c r="H61" s="115">
        <v>111.09</v>
      </c>
      <c r="I61" s="88">
        <v>44.27</v>
      </c>
      <c r="J61" s="88">
        <v>4.9399999999999995</v>
      </c>
      <c r="K61" s="88">
        <v>0</v>
      </c>
      <c r="L61" s="88">
        <v>8.85</v>
      </c>
      <c r="M61" s="116">
        <v>0</v>
      </c>
      <c r="N61" s="115">
        <v>299.08</v>
      </c>
      <c r="O61" s="88">
        <v>295.05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4.3499999999999996</v>
      </c>
      <c r="Y61">
        <v>0</v>
      </c>
      <c r="Z61">
        <v>0</v>
      </c>
      <c r="AA61">
        <v>0</v>
      </c>
      <c r="AB61">
        <v>3.86</v>
      </c>
      <c r="AC61">
        <v>0.77</v>
      </c>
      <c r="AD61">
        <v>0.36</v>
      </c>
      <c r="AE61">
        <v>0.52</v>
      </c>
      <c r="AF61">
        <v>0.93</v>
      </c>
      <c r="AG61">
        <v>0.77</v>
      </c>
      <c r="AH61">
        <v>0.94</v>
      </c>
      <c r="AI61">
        <v>0.72</v>
      </c>
      <c r="AJ61">
        <v>0.59</v>
      </c>
      <c r="AK61">
        <v>0.52</v>
      </c>
      <c r="AL61">
        <v>0.97</v>
      </c>
      <c r="AM61">
        <v>2.9</v>
      </c>
      <c r="AN61">
        <v>0.48</v>
      </c>
      <c r="AO61">
        <v>0.48</v>
      </c>
      <c r="AP61">
        <v>0</v>
      </c>
      <c r="AQ61">
        <v>0</v>
      </c>
      <c r="AR61">
        <v>0</v>
      </c>
      <c r="AS61">
        <v>272.14999999999998</v>
      </c>
      <c r="AT61">
        <v>26.93</v>
      </c>
      <c r="AU61">
        <v>0</v>
      </c>
      <c r="AV61">
        <v>97.2</v>
      </c>
      <c r="AW61">
        <v>9.0299999999999994</v>
      </c>
      <c r="AX61">
        <v>50</v>
      </c>
      <c r="AY61">
        <v>20</v>
      </c>
      <c r="AZ61">
        <v>18.82</v>
      </c>
      <c r="BA61">
        <v>0</v>
      </c>
      <c r="BB61">
        <v>100</v>
      </c>
      <c r="BC61">
        <v>4.99</v>
      </c>
      <c r="BD61">
        <v>101.5</v>
      </c>
      <c r="BE61">
        <v>43.5</v>
      </c>
    </row>
    <row r="62" spans="1:57">
      <c r="G62" t="s">
        <v>104</v>
      </c>
      <c r="H62" s="115">
        <v>108.99000000000001</v>
      </c>
      <c r="I62" s="88">
        <v>43.370000000000005</v>
      </c>
      <c r="J62" s="88">
        <v>4.9399999999999995</v>
      </c>
      <c r="K62" s="88">
        <v>0</v>
      </c>
      <c r="L62" s="88">
        <v>8.36</v>
      </c>
      <c r="M62" s="116">
        <v>0</v>
      </c>
      <c r="N62" s="115">
        <v>299.08</v>
      </c>
      <c r="O62" s="88">
        <v>295.05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4.3499999999999996</v>
      </c>
      <c r="Y62">
        <v>0</v>
      </c>
      <c r="Z62">
        <v>0</v>
      </c>
      <c r="AA62">
        <v>0</v>
      </c>
      <c r="AB62">
        <v>3.86</v>
      </c>
      <c r="AC62">
        <v>0.77</v>
      </c>
      <c r="AD62">
        <v>0.36</v>
      </c>
      <c r="AE62">
        <v>0.52</v>
      </c>
      <c r="AF62">
        <v>0.93</v>
      </c>
      <c r="AG62">
        <v>0.77</v>
      </c>
      <c r="AH62">
        <v>0.94</v>
      </c>
      <c r="AI62">
        <v>0.72</v>
      </c>
      <c r="AJ62">
        <v>0.59</v>
      </c>
      <c r="AK62">
        <v>0.52</v>
      </c>
      <c r="AL62">
        <v>0.97</v>
      </c>
      <c r="AM62">
        <v>2.9</v>
      </c>
      <c r="AN62">
        <v>0.48</v>
      </c>
      <c r="AO62">
        <v>0.48</v>
      </c>
      <c r="AP62">
        <v>0</v>
      </c>
      <c r="AQ62">
        <v>0</v>
      </c>
      <c r="AR62">
        <v>0</v>
      </c>
      <c r="AS62">
        <v>272.14999999999998</v>
      </c>
      <c r="AT62">
        <v>26.93</v>
      </c>
      <c r="AU62">
        <v>0</v>
      </c>
      <c r="AV62">
        <v>97.2</v>
      </c>
      <c r="AW62">
        <v>9.0299999999999994</v>
      </c>
      <c r="AX62">
        <v>50</v>
      </c>
      <c r="AY62">
        <v>20</v>
      </c>
      <c r="AZ62">
        <v>18.82</v>
      </c>
      <c r="BA62">
        <v>0</v>
      </c>
      <c r="BB62">
        <v>100</v>
      </c>
      <c r="BC62">
        <v>4.5</v>
      </c>
      <c r="BD62">
        <v>99.4</v>
      </c>
      <c r="BE62">
        <v>42.6</v>
      </c>
    </row>
    <row r="63" spans="1:57">
      <c r="G63" t="s">
        <v>105</v>
      </c>
      <c r="H63" s="115">
        <v>99.19</v>
      </c>
      <c r="I63" s="88">
        <v>39.17</v>
      </c>
      <c r="J63" s="88">
        <v>4.9399999999999995</v>
      </c>
      <c r="K63" s="88">
        <v>0</v>
      </c>
      <c r="L63" s="88">
        <v>7.8699999999999992</v>
      </c>
      <c r="M63" s="116">
        <v>0</v>
      </c>
      <c r="N63" s="115">
        <v>299.08</v>
      </c>
      <c r="O63" s="88">
        <v>295.05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4.3499999999999996</v>
      </c>
      <c r="Y63">
        <v>0</v>
      </c>
      <c r="Z63">
        <v>0</v>
      </c>
      <c r="AA63">
        <v>0</v>
      </c>
      <c r="AB63">
        <v>3.86</v>
      </c>
      <c r="AC63">
        <v>0.77</v>
      </c>
      <c r="AD63">
        <v>0.36</v>
      </c>
      <c r="AE63">
        <v>0.52</v>
      </c>
      <c r="AF63">
        <v>0.93</v>
      </c>
      <c r="AG63">
        <v>0.77</v>
      </c>
      <c r="AH63">
        <v>0.94</v>
      </c>
      <c r="AI63">
        <v>0.72</v>
      </c>
      <c r="AJ63">
        <v>0.59</v>
      </c>
      <c r="AK63">
        <v>0.52</v>
      </c>
      <c r="AL63">
        <v>0.97</v>
      </c>
      <c r="AM63">
        <v>2.9</v>
      </c>
      <c r="AN63">
        <v>0.48</v>
      </c>
      <c r="AO63">
        <v>0.48</v>
      </c>
      <c r="AP63">
        <v>0</v>
      </c>
      <c r="AQ63">
        <v>0</v>
      </c>
      <c r="AR63">
        <v>0</v>
      </c>
      <c r="AS63">
        <v>272.14999999999998</v>
      </c>
      <c r="AT63">
        <v>26.93</v>
      </c>
      <c r="AU63">
        <v>0</v>
      </c>
      <c r="AV63">
        <v>97.2</v>
      </c>
      <c r="AW63">
        <v>9.0299999999999994</v>
      </c>
      <c r="AX63">
        <v>50</v>
      </c>
      <c r="AY63">
        <v>20</v>
      </c>
      <c r="AZ63">
        <v>18.82</v>
      </c>
      <c r="BA63">
        <v>0</v>
      </c>
      <c r="BB63">
        <v>100</v>
      </c>
      <c r="BC63">
        <v>4.01</v>
      </c>
      <c r="BD63">
        <v>89.6</v>
      </c>
      <c r="BE63">
        <v>38.4</v>
      </c>
    </row>
    <row r="64" spans="1:57">
      <c r="G64" t="s">
        <v>106</v>
      </c>
      <c r="H64" s="115">
        <v>90.09</v>
      </c>
      <c r="I64" s="88">
        <v>35.270000000000003</v>
      </c>
      <c r="J64" s="88">
        <v>4.9399999999999995</v>
      </c>
      <c r="K64" s="88">
        <v>0</v>
      </c>
      <c r="L64" s="88">
        <v>7.38</v>
      </c>
      <c r="M64" s="116">
        <v>0</v>
      </c>
      <c r="N64" s="115">
        <v>299.08</v>
      </c>
      <c r="O64" s="88">
        <v>295.05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4.3499999999999996</v>
      </c>
      <c r="Y64">
        <v>0</v>
      </c>
      <c r="Z64">
        <v>0</v>
      </c>
      <c r="AA64">
        <v>0</v>
      </c>
      <c r="AB64">
        <v>3.86</v>
      </c>
      <c r="AC64">
        <v>0.77</v>
      </c>
      <c r="AD64">
        <v>0.36</v>
      </c>
      <c r="AE64">
        <v>0.52</v>
      </c>
      <c r="AF64">
        <v>0.93</v>
      </c>
      <c r="AG64">
        <v>0.77</v>
      </c>
      <c r="AH64">
        <v>0.94</v>
      </c>
      <c r="AI64">
        <v>0.72</v>
      </c>
      <c r="AJ64">
        <v>0.59</v>
      </c>
      <c r="AK64">
        <v>0.52</v>
      </c>
      <c r="AL64">
        <v>0.97</v>
      </c>
      <c r="AM64">
        <v>2.9</v>
      </c>
      <c r="AN64">
        <v>0.48</v>
      </c>
      <c r="AO64">
        <v>0.48</v>
      </c>
      <c r="AP64">
        <v>0</v>
      </c>
      <c r="AQ64">
        <v>0</v>
      </c>
      <c r="AR64">
        <v>0</v>
      </c>
      <c r="AS64">
        <v>272.14999999999998</v>
      </c>
      <c r="AT64">
        <v>26.93</v>
      </c>
      <c r="AU64">
        <v>0</v>
      </c>
      <c r="AV64">
        <v>97.2</v>
      </c>
      <c r="AW64">
        <v>9.0299999999999994</v>
      </c>
      <c r="AX64">
        <v>50</v>
      </c>
      <c r="AY64">
        <v>20</v>
      </c>
      <c r="AZ64">
        <v>18.82</v>
      </c>
      <c r="BA64">
        <v>0</v>
      </c>
      <c r="BB64">
        <v>100</v>
      </c>
      <c r="BC64">
        <v>3.52</v>
      </c>
      <c r="BD64">
        <v>80.5</v>
      </c>
      <c r="BE64">
        <v>34.5</v>
      </c>
    </row>
    <row r="65" spans="7:57">
      <c r="G65" t="s">
        <v>107</v>
      </c>
      <c r="H65" s="115">
        <v>83.09</v>
      </c>
      <c r="I65" s="88">
        <v>32.270000000000003</v>
      </c>
      <c r="J65" s="88">
        <v>4.9399999999999995</v>
      </c>
      <c r="K65" s="88">
        <v>0</v>
      </c>
      <c r="L65" s="88">
        <v>6.79</v>
      </c>
      <c r="M65" s="116">
        <v>0</v>
      </c>
      <c r="N65" s="115">
        <v>299.08</v>
      </c>
      <c r="O65" s="88">
        <v>295.05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4.3499999999999996</v>
      </c>
      <c r="Y65">
        <v>0</v>
      </c>
      <c r="Z65">
        <v>0</v>
      </c>
      <c r="AA65">
        <v>0</v>
      </c>
      <c r="AB65">
        <v>3.86</v>
      </c>
      <c r="AC65">
        <v>0.77</v>
      </c>
      <c r="AD65">
        <v>0.36</v>
      </c>
      <c r="AE65">
        <v>0.52</v>
      </c>
      <c r="AF65">
        <v>0.93</v>
      </c>
      <c r="AG65">
        <v>0.77</v>
      </c>
      <c r="AH65">
        <v>0.94</v>
      </c>
      <c r="AI65">
        <v>0.72</v>
      </c>
      <c r="AJ65">
        <v>0.59</v>
      </c>
      <c r="AK65">
        <v>0.52</v>
      </c>
      <c r="AL65">
        <v>0.97</v>
      </c>
      <c r="AM65">
        <v>2.9</v>
      </c>
      <c r="AN65">
        <v>0.48</v>
      </c>
      <c r="AO65">
        <v>0.48</v>
      </c>
      <c r="AP65">
        <v>0</v>
      </c>
      <c r="AQ65">
        <v>0</v>
      </c>
      <c r="AR65">
        <v>0</v>
      </c>
      <c r="AS65">
        <v>272.14999999999998</v>
      </c>
      <c r="AT65">
        <v>26.93</v>
      </c>
      <c r="AU65">
        <v>0</v>
      </c>
      <c r="AV65">
        <v>97.2</v>
      </c>
      <c r="AW65">
        <v>9.0299999999999994</v>
      </c>
      <c r="AX65">
        <v>50</v>
      </c>
      <c r="AY65">
        <v>20</v>
      </c>
      <c r="AZ65">
        <v>18.82</v>
      </c>
      <c r="BA65">
        <v>0</v>
      </c>
      <c r="BB65">
        <v>100</v>
      </c>
      <c r="BC65">
        <v>2.93</v>
      </c>
      <c r="BD65">
        <v>73.5</v>
      </c>
      <c r="BE65">
        <v>31.5</v>
      </c>
    </row>
    <row r="66" spans="7:57">
      <c r="G66" t="s">
        <v>108</v>
      </c>
      <c r="H66" s="115">
        <v>66.989999999999995</v>
      </c>
      <c r="I66" s="88">
        <v>25.37</v>
      </c>
      <c r="J66" s="88">
        <v>4.9399999999999995</v>
      </c>
      <c r="K66" s="88">
        <v>0</v>
      </c>
      <c r="L66" s="88">
        <v>6.3100000000000005</v>
      </c>
      <c r="M66" s="116">
        <v>0</v>
      </c>
      <c r="N66" s="115">
        <v>299.08</v>
      </c>
      <c r="O66" s="88">
        <v>295.05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4.3499999999999996</v>
      </c>
      <c r="Y66">
        <v>0</v>
      </c>
      <c r="Z66">
        <v>0</v>
      </c>
      <c r="AA66">
        <v>0</v>
      </c>
      <c r="AB66">
        <v>3.86</v>
      </c>
      <c r="AC66">
        <v>0.77</v>
      </c>
      <c r="AD66">
        <v>0.36</v>
      </c>
      <c r="AE66">
        <v>0.52</v>
      </c>
      <c r="AF66">
        <v>0.93</v>
      </c>
      <c r="AG66">
        <v>0.77</v>
      </c>
      <c r="AH66">
        <v>0.94</v>
      </c>
      <c r="AI66">
        <v>0.72</v>
      </c>
      <c r="AJ66">
        <v>0.59</v>
      </c>
      <c r="AK66">
        <v>0.52</v>
      </c>
      <c r="AL66">
        <v>0.97</v>
      </c>
      <c r="AM66">
        <v>2.9</v>
      </c>
      <c r="AN66">
        <v>0.48</v>
      </c>
      <c r="AO66">
        <v>0.48</v>
      </c>
      <c r="AP66">
        <v>0</v>
      </c>
      <c r="AQ66">
        <v>0</v>
      </c>
      <c r="AR66">
        <v>0</v>
      </c>
      <c r="AS66">
        <v>272.14999999999998</v>
      </c>
      <c r="AT66">
        <v>26.93</v>
      </c>
      <c r="AU66">
        <v>0</v>
      </c>
      <c r="AV66">
        <v>97.2</v>
      </c>
      <c r="AW66">
        <v>9.0299999999999994</v>
      </c>
      <c r="AX66">
        <v>50</v>
      </c>
      <c r="AY66">
        <v>20</v>
      </c>
      <c r="AZ66">
        <v>18.82</v>
      </c>
      <c r="BA66">
        <v>0</v>
      </c>
      <c r="BB66">
        <v>100</v>
      </c>
      <c r="BC66">
        <v>2.4500000000000002</v>
      </c>
      <c r="BD66">
        <v>57.4</v>
      </c>
      <c r="BE66">
        <v>24.6</v>
      </c>
    </row>
    <row r="67" spans="7:57">
      <c r="G67" t="s">
        <v>109</v>
      </c>
      <c r="H67" s="115">
        <v>81.53</v>
      </c>
      <c r="I67" s="88">
        <v>22.37</v>
      </c>
      <c r="J67" s="88">
        <v>5.0199999999999996</v>
      </c>
      <c r="K67" s="88">
        <v>0</v>
      </c>
      <c r="L67" s="88">
        <v>8.43</v>
      </c>
      <c r="M67" s="116">
        <v>0</v>
      </c>
      <c r="N67" s="115">
        <v>299.08</v>
      </c>
      <c r="O67" s="88">
        <v>295.05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4.43</v>
      </c>
      <c r="Y67">
        <v>0</v>
      </c>
      <c r="Z67">
        <v>21.54</v>
      </c>
      <c r="AA67">
        <v>0</v>
      </c>
      <c r="AB67">
        <v>6.57</v>
      </c>
      <c r="AC67">
        <v>0.77</v>
      </c>
      <c r="AD67">
        <v>0.36</v>
      </c>
      <c r="AE67">
        <v>0.52</v>
      </c>
      <c r="AF67">
        <v>0.93</v>
      </c>
      <c r="AG67">
        <v>0.77</v>
      </c>
      <c r="AH67">
        <v>0.94</v>
      </c>
      <c r="AI67">
        <v>0.72</v>
      </c>
      <c r="AJ67">
        <v>0.59</v>
      </c>
      <c r="AK67">
        <v>0.52</v>
      </c>
      <c r="AL67">
        <v>0.97</v>
      </c>
      <c r="AM67">
        <v>2.9</v>
      </c>
      <c r="AN67">
        <v>0.48</v>
      </c>
      <c r="AO67">
        <v>0.48</v>
      </c>
      <c r="AP67">
        <v>0</v>
      </c>
      <c r="AQ67">
        <v>0</v>
      </c>
      <c r="AR67">
        <v>0</v>
      </c>
      <c r="AS67">
        <v>272.14999999999998</v>
      </c>
      <c r="AT67">
        <v>26.93</v>
      </c>
      <c r="AU67">
        <v>0</v>
      </c>
      <c r="AV67">
        <v>97.2</v>
      </c>
      <c r="AW67">
        <v>9.0299999999999994</v>
      </c>
      <c r="AX67">
        <v>50</v>
      </c>
      <c r="AY67">
        <v>20</v>
      </c>
      <c r="AZ67">
        <v>18.82</v>
      </c>
      <c r="BA67">
        <v>0</v>
      </c>
      <c r="BB67">
        <v>100</v>
      </c>
      <c r="BC67">
        <v>1.86</v>
      </c>
      <c r="BD67">
        <v>50.4</v>
      </c>
      <c r="BE67">
        <v>21.6</v>
      </c>
    </row>
    <row r="68" spans="7:57">
      <c r="G68" t="s">
        <v>110</v>
      </c>
      <c r="H68" s="115">
        <v>69.63</v>
      </c>
      <c r="I68" s="88">
        <v>17.27</v>
      </c>
      <c r="J68" s="88">
        <v>5.0199999999999996</v>
      </c>
      <c r="K68" s="88">
        <v>0</v>
      </c>
      <c r="L68" s="88">
        <v>8.0400000000000009</v>
      </c>
      <c r="M68" s="116">
        <v>0</v>
      </c>
      <c r="N68" s="115">
        <v>299.08</v>
      </c>
      <c r="O68" s="88">
        <v>295.05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4.43</v>
      </c>
      <c r="Y68">
        <v>0</v>
      </c>
      <c r="Z68">
        <v>21.54</v>
      </c>
      <c r="AA68">
        <v>0</v>
      </c>
      <c r="AB68">
        <v>6.57</v>
      </c>
      <c r="AC68">
        <v>0.77</v>
      </c>
      <c r="AD68">
        <v>0.36</v>
      </c>
      <c r="AE68">
        <v>0.52</v>
      </c>
      <c r="AF68">
        <v>0.93</v>
      </c>
      <c r="AG68">
        <v>0.77</v>
      </c>
      <c r="AH68">
        <v>0.94</v>
      </c>
      <c r="AI68">
        <v>0.72</v>
      </c>
      <c r="AJ68">
        <v>0.59</v>
      </c>
      <c r="AK68">
        <v>0.52</v>
      </c>
      <c r="AL68">
        <v>0.97</v>
      </c>
      <c r="AM68">
        <v>2.9</v>
      </c>
      <c r="AN68">
        <v>0.48</v>
      </c>
      <c r="AO68">
        <v>0.48</v>
      </c>
      <c r="AP68">
        <v>0</v>
      </c>
      <c r="AQ68">
        <v>0</v>
      </c>
      <c r="AR68">
        <v>0</v>
      </c>
      <c r="AS68">
        <v>272.14999999999998</v>
      </c>
      <c r="AT68">
        <v>26.93</v>
      </c>
      <c r="AU68">
        <v>0</v>
      </c>
      <c r="AV68">
        <v>97.2</v>
      </c>
      <c r="AW68">
        <v>9.0299999999999994</v>
      </c>
      <c r="AX68">
        <v>50</v>
      </c>
      <c r="AY68">
        <v>20</v>
      </c>
      <c r="AZ68">
        <v>18.82</v>
      </c>
      <c r="BA68">
        <v>0</v>
      </c>
      <c r="BB68">
        <v>100</v>
      </c>
      <c r="BC68">
        <v>1.47</v>
      </c>
      <c r="BD68">
        <v>38.5</v>
      </c>
      <c r="BE68">
        <v>16.5</v>
      </c>
    </row>
    <row r="69" spans="7:57">
      <c r="G69" t="s">
        <v>111</v>
      </c>
      <c r="H69" s="115">
        <v>87.38</v>
      </c>
      <c r="I69" s="88">
        <v>15.77</v>
      </c>
      <c r="J69" s="88">
        <v>5.0199999999999996</v>
      </c>
      <c r="K69" s="88">
        <v>0</v>
      </c>
      <c r="L69" s="88">
        <v>7.5500000000000007</v>
      </c>
      <c r="M69" s="116">
        <v>0</v>
      </c>
      <c r="N69" s="115">
        <v>299.08</v>
      </c>
      <c r="O69" s="88">
        <v>295.05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4.43</v>
      </c>
      <c r="Y69">
        <v>0</v>
      </c>
      <c r="Z69">
        <v>21.54</v>
      </c>
      <c r="AA69">
        <v>21.25</v>
      </c>
      <c r="AB69">
        <v>6.57</v>
      </c>
      <c r="AC69">
        <v>0.77</v>
      </c>
      <c r="AD69">
        <v>0.36</v>
      </c>
      <c r="AE69">
        <v>0.52</v>
      </c>
      <c r="AF69">
        <v>0.93</v>
      </c>
      <c r="AG69">
        <v>0.77</v>
      </c>
      <c r="AH69">
        <v>0.94</v>
      </c>
      <c r="AI69">
        <v>0.72</v>
      </c>
      <c r="AJ69">
        <v>0.59</v>
      </c>
      <c r="AK69">
        <v>0.52</v>
      </c>
      <c r="AL69">
        <v>0.97</v>
      </c>
      <c r="AM69">
        <v>2.9</v>
      </c>
      <c r="AN69">
        <v>0.48</v>
      </c>
      <c r="AO69">
        <v>0.48</v>
      </c>
      <c r="AP69">
        <v>0</v>
      </c>
      <c r="AQ69">
        <v>0</v>
      </c>
      <c r="AR69">
        <v>0</v>
      </c>
      <c r="AS69">
        <v>272.14999999999998</v>
      </c>
      <c r="AT69">
        <v>26.93</v>
      </c>
      <c r="AU69">
        <v>0</v>
      </c>
      <c r="AV69">
        <v>97.2</v>
      </c>
      <c r="AW69">
        <v>9.0299999999999994</v>
      </c>
      <c r="AX69">
        <v>50</v>
      </c>
      <c r="AY69">
        <v>20</v>
      </c>
      <c r="AZ69">
        <v>18.82</v>
      </c>
      <c r="BA69">
        <v>0</v>
      </c>
      <c r="BB69">
        <v>100</v>
      </c>
      <c r="BC69">
        <v>0.98</v>
      </c>
      <c r="BD69">
        <v>35</v>
      </c>
      <c r="BE69">
        <v>15</v>
      </c>
    </row>
    <row r="70" spans="7:57">
      <c r="G70" t="s">
        <v>112</v>
      </c>
      <c r="H70" s="115">
        <v>79.169999999999987</v>
      </c>
      <c r="I70" s="88">
        <v>9.77</v>
      </c>
      <c r="J70" s="88">
        <v>5.0199999999999996</v>
      </c>
      <c r="K70" s="88">
        <v>0</v>
      </c>
      <c r="L70" s="88">
        <v>7.16</v>
      </c>
      <c r="M70" s="116">
        <v>0</v>
      </c>
      <c r="N70" s="115">
        <v>299.08</v>
      </c>
      <c r="O70" s="88">
        <v>295.05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4.43</v>
      </c>
      <c r="Y70">
        <v>0</v>
      </c>
      <c r="Z70">
        <v>21.54</v>
      </c>
      <c r="AA70">
        <v>21.25</v>
      </c>
      <c r="AB70">
        <v>6.57</v>
      </c>
      <c r="AC70">
        <v>0.77</v>
      </c>
      <c r="AD70">
        <v>0.36</v>
      </c>
      <c r="AE70">
        <v>0.52</v>
      </c>
      <c r="AF70">
        <v>0.93</v>
      </c>
      <c r="AG70">
        <v>0.77</v>
      </c>
      <c r="AH70">
        <v>0.94</v>
      </c>
      <c r="AI70">
        <v>0.72</v>
      </c>
      <c r="AJ70">
        <v>0.59</v>
      </c>
      <c r="AK70">
        <v>0.52</v>
      </c>
      <c r="AL70">
        <v>0.97</v>
      </c>
      <c r="AM70">
        <v>2.9</v>
      </c>
      <c r="AN70">
        <v>0.48</v>
      </c>
      <c r="AO70">
        <v>0.48</v>
      </c>
      <c r="AP70">
        <v>5.79</v>
      </c>
      <c r="AQ70">
        <v>0</v>
      </c>
      <c r="AR70">
        <v>0</v>
      </c>
      <c r="AS70">
        <v>272.14999999999998</v>
      </c>
      <c r="AT70">
        <v>26.93</v>
      </c>
      <c r="AU70">
        <v>0</v>
      </c>
      <c r="AV70">
        <v>97.2</v>
      </c>
      <c r="AW70">
        <v>9.0299999999999994</v>
      </c>
      <c r="AX70">
        <v>50</v>
      </c>
      <c r="AY70">
        <v>20</v>
      </c>
      <c r="AZ70">
        <v>18.82</v>
      </c>
      <c r="BA70">
        <v>0</v>
      </c>
      <c r="BB70">
        <v>100</v>
      </c>
      <c r="BC70">
        <v>0.59</v>
      </c>
      <c r="BD70">
        <v>21</v>
      </c>
      <c r="BE70">
        <v>9</v>
      </c>
    </row>
    <row r="71" spans="7:57">
      <c r="G71" t="s">
        <v>113</v>
      </c>
      <c r="H71" s="115">
        <v>486.31000000000006</v>
      </c>
      <c r="I71" s="88">
        <v>6.77</v>
      </c>
      <c r="J71" s="88">
        <v>5.0199999999999996</v>
      </c>
      <c r="K71" s="88">
        <v>0</v>
      </c>
      <c r="L71" s="88">
        <v>6.7700000000000005</v>
      </c>
      <c r="M71" s="116">
        <v>0</v>
      </c>
      <c r="N71" s="115">
        <v>299.08</v>
      </c>
      <c r="O71" s="88">
        <v>295.05</v>
      </c>
      <c r="P71" s="88">
        <v>0</v>
      </c>
      <c r="Q71" s="88">
        <v>0</v>
      </c>
      <c r="R71" s="88">
        <v>0</v>
      </c>
      <c r="S71" s="116">
        <v>0</v>
      </c>
      <c r="W71">
        <v>147.75</v>
      </c>
      <c r="X71">
        <v>4.43</v>
      </c>
      <c r="Y71">
        <v>80.150000000000006</v>
      </c>
      <c r="Z71">
        <v>21.4</v>
      </c>
      <c r="AA71">
        <v>63.74</v>
      </c>
      <c r="AB71">
        <v>6.57</v>
      </c>
      <c r="AC71">
        <v>0.77</v>
      </c>
      <c r="AD71">
        <v>0.36</v>
      </c>
      <c r="AE71">
        <v>0.52</v>
      </c>
      <c r="AF71">
        <v>0.93</v>
      </c>
      <c r="AG71">
        <v>0.77</v>
      </c>
      <c r="AH71">
        <v>0.94</v>
      </c>
      <c r="AI71">
        <v>0.72</v>
      </c>
      <c r="AJ71">
        <v>0.59</v>
      </c>
      <c r="AK71">
        <v>0.52</v>
      </c>
      <c r="AL71">
        <v>0.97</v>
      </c>
      <c r="AM71">
        <v>2.9</v>
      </c>
      <c r="AN71">
        <v>0.48</v>
      </c>
      <c r="AO71">
        <v>0.48</v>
      </c>
      <c r="AP71">
        <v>149.68</v>
      </c>
      <c r="AQ71">
        <v>0</v>
      </c>
      <c r="AR71">
        <v>0</v>
      </c>
      <c r="AS71">
        <v>272.14999999999998</v>
      </c>
      <c r="AT71">
        <v>26.93</v>
      </c>
      <c r="AU71">
        <v>0</v>
      </c>
      <c r="AV71">
        <v>97.2</v>
      </c>
      <c r="AW71">
        <v>9.0299999999999994</v>
      </c>
      <c r="AX71">
        <v>50</v>
      </c>
      <c r="AY71">
        <v>20</v>
      </c>
      <c r="AZ71">
        <v>18.82</v>
      </c>
      <c r="BA71">
        <v>0</v>
      </c>
      <c r="BB71">
        <v>100</v>
      </c>
      <c r="BC71">
        <v>0.2</v>
      </c>
      <c r="BD71">
        <v>14</v>
      </c>
      <c r="BE71">
        <v>6</v>
      </c>
    </row>
    <row r="72" spans="7:57">
      <c r="G72" t="s">
        <v>114</v>
      </c>
      <c r="H72" s="115">
        <v>527.6</v>
      </c>
      <c r="I72" s="88">
        <v>3.77</v>
      </c>
      <c r="J72" s="88">
        <v>5.0199999999999996</v>
      </c>
      <c r="K72" s="88">
        <v>0</v>
      </c>
      <c r="L72" s="88">
        <v>6.57</v>
      </c>
      <c r="M72" s="116">
        <v>0</v>
      </c>
      <c r="N72" s="115">
        <v>299.08</v>
      </c>
      <c r="O72" s="88">
        <v>295.05</v>
      </c>
      <c r="P72" s="88">
        <v>0</v>
      </c>
      <c r="Q72" s="88">
        <v>0</v>
      </c>
      <c r="R72" s="88">
        <v>0</v>
      </c>
      <c r="S72" s="116">
        <v>0</v>
      </c>
      <c r="W72">
        <v>147.75</v>
      </c>
      <c r="X72">
        <v>4.43</v>
      </c>
      <c r="Y72">
        <v>80.150000000000006</v>
      </c>
      <c r="Z72">
        <v>21.4</v>
      </c>
      <c r="AA72">
        <v>63.74</v>
      </c>
      <c r="AB72">
        <v>6.57</v>
      </c>
      <c r="AC72">
        <v>0.77</v>
      </c>
      <c r="AD72">
        <v>0.36</v>
      </c>
      <c r="AE72">
        <v>0.52</v>
      </c>
      <c r="AF72">
        <v>0.93</v>
      </c>
      <c r="AG72">
        <v>0.77</v>
      </c>
      <c r="AH72">
        <v>0.94</v>
      </c>
      <c r="AI72">
        <v>0.72</v>
      </c>
      <c r="AJ72">
        <v>0.59</v>
      </c>
      <c r="AK72">
        <v>0.52</v>
      </c>
      <c r="AL72">
        <v>0.97</v>
      </c>
      <c r="AM72">
        <v>2.9</v>
      </c>
      <c r="AN72">
        <v>0.48</v>
      </c>
      <c r="AO72">
        <v>0.48</v>
      </c>
      <c r="AP72">
        <v>197.97</v>
      </c>
      <c r="AQ72">
        <v>0</v>
      </c>
      <c r="AR72">
        <v>0</v>
      </c>
      <c r="AS72">
        <v>272.14999999999998</v>
      </c>
      <c r="AT72">
        <v>26.93</v>
      </c>
      <c r="AU72">
        <v>0</v>
      </c>
      <c r="AV72">
        <v>97.2</v>
      </c>
      <c r="AW72">
        <v>9.0299999999999994</v>
      </c>
      <c r="AX72">
        <v>50</v>
      </c>
      <c r="AY72">
        <v>20</v>
      </c>
      <c r="AZ72">
        <v>18.82</v>
      </c>
      <c r="BA72">
        <v>0</v>
      </c>
      <c r="BB72">
        <v>100</v>
      </c>
      <c r="BC72">
        <v>0</v>
      </c>
      <c r="BD72">
        <v>7</v>
      </c>
      <c r="BE72">
        <v>3</v>
      </c>
    </row>
    <row r="73" spans="7:57">
      <c r="G73" t="s">
        <v>115</v>
      </c>
      <c r="H73" s="115">
        <v>550.44000000000005</v>
      </c>
      <c r="I73" s="88">
        <v>1.97</v>
      </c>
      <c r="J73" s="88">
        <v>5.0199999999999996</v>
      </c>
      <c r="K73" s="88">
        <v>0</v>
      </c>
      <c r="L73" s="88">
        <v>6.57</v>
      </c>
      <c r="M73" s="116">
        <v>0</v>
      </c>
      <c r="N73" s="115">
        <v>299.08</v>
      </c>
      <c r="O73" s="88">
        <v>295.05</v>
      </c>
      <c r="P73" s="88">
        <v>0</v>
      </c>
      <c r="Q73" s="88">
        <v>0</v>
      </c>
      <c r="R73" s="88">
        <v>0</v>
      </c>
      <c r="S73" s="116">
        <v>0</v>
      </c>
      <c r="W73">
        <v>147.75</v>
      </c>
      <c r="X73">
        <v>4.43</v>
      </c>
      <c r="Y73">
        <v>80.150000000000006</v>
      </c>
      <c r="Z73">
        <v>21.4</v>
      </c>
      <c r="AA73">
        <v>63.74</v>
      </c>
      <c r="AB73">
        <v>6.57</v>
      </c>
      <c r="AC73">
        <v>0.77</v>
      </c>
      <c r="AD73">
        <v>0.36</v>
      </c>
      <c r="AE73">
        <v>0.52</v>
      </c>
      <c r="AF73">
        <v>0.93</v>
      </c>
      <c r="AG73">
        <v>0.77</v>
      </c>
      <c r="AH73">
        <v>0.94</v>
      </c>
      <c r="AI73">
        <v>0.72</v>
      </c>
      <c r="AJ73">
        <v>0.59</v>
      </c>
      <c r="AK73">
        <v>0.52</v>
      </c>
      <c r="AL73">
        <v>0.97</v>
      </c>
      <c r="AM73">
        <v>2.9</v>
      </c>
      <c r="AN73">
        <v>0.48</v>
      </c>
      <c r="AO73">
        <v>0.48</v>
      </c>
      <c r="AP73">
        <v>225.01</v>
      </c>
      <c r="AQ73">
        <v>0</v>
      </c>
      <c r="AR73">
        <v>0</v>
      </c>
      <c r="AS73">
        <v>272.14999999999998</v>
      </c>
      <c r="AT73">
        <v>26.93</v>
      </c>
      <c r="AU73">
        <v>0</v>
      </c>
      <c r="AV73">
        <v>97.2</v>
      </c>
      <c r="AW73">
        <v>9.0299999999999994</v>
      </c>
      <c r="AX73">
        <v>50</v>
      </c>
      <c r="AY73">
        <v>20</v>
      </c>
      <c r="AZ73">
        <v>18.82</v>
      </c>
      <c r="BA73">
        <v>0</v>
      </c>
      <c r="BB73">
        <v>100</v>
      </c>
      <c r="BC73">
        <v>0</v>
      </c>
      <c r="BD73">
        <v>2.8</v>
      </c>
      <c r="BE73">
        <v>1.2</v>
      </c>
    </row>
    <row r="74" spans="7:57">
      <c r="G74" t="s">
        <v>116</v>
      </c>
      <c r="H74" s="115">
        <v>578.97</v>
      </c>
      <c r="I74" s="88">
        <v>1.37</v>
      </c>
      <c r="J74" s="88">
        <v>5.0199999999999996</v>
      </c>
      <c r="K74" s="88">
        <v>0</v>
      </c>
      <c r="L74" s="88">
        <v>6.57</v>
      </c>
      <c r="M74" s="116">
        <v>0</v>
      </c>
      <c r="N74" s="115">
        <v>299.08</v>
      </c>
      <c r="O74" s="88">
        <v>295.05</v>
      </c>
      <c r="P74" s="88">
        <v>0</v>
      </c>
      <c r="Q74" s="88">
        <v>0</v>
      </c>
      <c r="R74" s="88">
        <v>0</v>
      </c>
      <c r="S74" s="116">
        <v>0</v>
      </c>
      <c r="W74">
        <v>147.75</v>
      </c>
      <c r="X74">
        <v>4.43</v>
      </c>
      <c r="Y74">
        <v>80.150000000000006</v>
      </c>
      <c r="Z74">
        <v>21.4</v>
      </c>
      <c r="AA74">
        <v>63.74</v>
      </c>
      <c r="AB74">
        <v>6.57</v>
      </c>
      <c r="AC74">
        <v>0.77</v>
      </c>
      <c r="AD74">
        <v>0.36</v>
      </c>
      <c r="AE74">
        <v>0.52</v>
      </c>
      <c r="AF74">
        <v>0.93</v>
      </c>
      <c r="AG74">
        <v>0.77</v>
      </c>
      <c r="AH74">
        <v>0.94</v>
      </c>
      <c r="AI74">
        <v>0.72</v>
      </c>
      <c r="AJ74">
        <v>0.59</v>
      </c>
      <c r="AK74">
        <v>0.52</v>
      </c>
      <c r="AL74">
        <v>0.97</v>
      </c>
      <c r="AM74">
        <v>2.9</v>
      </c>
      <c r="AN74">
        <v>0.48</v>
      </c>
      <c r="AO74">
        <v>0.48</v>
      </c>
      <c r="AP74">
        <v>254.94</v>
      </c>
      <c r="AQ74">
        <v>0</v>
      </c>
      <c r="AR74">
        <v>0</v>
      </c>
      <c r="AS74">
        <v>272.14999999999998</v>
      </c>
      <c r="AT74">
        <v>26.93</v>
      </c>
      <c r="AU74">
        <v>0</v>
      </c>
      <c r="AV74">
        <v>97.2</v>
      </c>
      <c r="AW74">
        <v>9.0299999999999994</v>
      </c>
      <c r="AX74">
        <v>50</v>
      </c>
      <c r="AY74">
        <v>20</v>
      </c>
      <c r="AZ74">
        <v>18.82</v>
      </c>
      <c r="BA74">
        <v>0</v>
      </c>
      <c r="BB74">
        <v>100</v>
      </c>
      <c r="BC74">
        <v>0</v>
      </c>
      <c r="BD74">
        <v>1.4</v>
      </c>
      <c r="BE74">
        <v>0.6</v>
      </c>
    </row>
    <row r="75" spans="7:57">
      <c r="G75" t="s">
        <v>117</v>
      </c>
      <c r="H75" s="115">
        <v>354.50000000000006</v>
      </c>
      <c r="I75" s="88">
        <v>0.77</v>
      </c>
      <c r="J75" s="88">
        <v>5.12</v>
      </c>
      <c r="K75" s="88">
        <v>0</v>
      </c>
      <c r="L75" s="88">
        <v>6.57</v>
      </c>
      <c r="M75" s="116">
        <v>0</v>
      </c>
      <c r="N75" s="115">
        <v>80.27000000000001</v>
      </c>
      <c r="O75" s="88">
        <v>197.85</v>
      </c>
      <c r="P75" s="88">
        <v>0</v>
      </c>
      <c r="Q75" s="88">
        <v>0</v>
      </c>
      <c r="R75" s="88">
        <v>0</v>
      </c>
      <c r="S75" s="116">
        <v>0</v>
      </c>
      <c r="W75">
        <v>147.75</v>
      </c>
      <c r="X75">
        <v>4.53</v>
      </c>
      <c r="Y75">
        <v>80.150000000000006</v>
      </c>
      <c r="Z75">
        <v>21.4</v>
      </c>
      <c r="AA75">
        <v>63.74</v>
      </c>
      <c r="AB75">
        <v>6.57</v>
      </c>
      <c r="AC75">
        <v>0.77</v>
      </c>
      <c r="AD75">
        <v>0.36</v>
      </c>
      <c r="AE75">
        <v>0.52</v>
      </c>
      <c r="AF75">
        <v>0.93</v>
      </c>
      <c r="AG75">
        <v>0.77</v>
      </c>
      <c r="AH75">
        <v>0.94</v>
      </c>
      <c r="AI75">
        <v>0.72</v>
      </c>
      <c r="AJ75">
        <v>0.59</v>
      </c>
      <c r="AK75">
        <v>0.52</v>
      </c>
      <c r="AL75">
        <v>0.97</v>
      </c>
      <c r="AM75">
        <v>2.9</v>
      </c>
      <c r="AN75">
        <v>0.48</v>
      </c>
      <c r="AO75">
        <v>0.48</v>
      </c>
      <c r="AP75">
        <v>31.87</v>
      </c>
      <c r="AQ75">
        <v>53.34</v>
      </c>
      <c r="AR75">
        <v>0</v>
      </c>
      <c r="AS75">
        <v>0</v>
      </c>
      <c r="AT75">
        <v>26.93</v>
      </c>
      <c r="AU75">
        <v>0</v>
      </c>
      <c r="AV75">
        <v>0</v>
      </c>
      <c r="AW75">
        <v>9.0299999999999994</v>
      </c>
      <c r="AX75">
        <v>50</v>
      </c>
      <c r="AY75">
        <v>20</v>
      </c>
      <c r="AZ75">
        <v>18.82</v>
      </c>
      <c r="BA75">
        <v>0</v>
      </c>
      <c r="BB75">
        <v>100</v>
      </c>
      <c r="BC75">
        <v>0</v>
      </c>
      <c r="BD75">
        <v>0</v>
      </c>
      <c r="BE75">
        <v>0</v>
      </c>
    </row>
    <row r="76" spans="7:57">
      <c r="G76" t="s">
        <v>118</v>
      </c>
      <c r="H76" s="115">
        <v>325.53000000000003</v>
      </c>
      <c r="I76" s="88">
        <v>0.77</v>
      </c>
      <c r="J76" s="88">
        <v>5.12</v>
      </c>
      <c r="K76" s="88">
        <v>0</v>
      </c>
      <c r="L76" s="88">
        <v>6.57</v>
      </c>
      <c r="M76" s="116">
        <v>0</v>
      </c>
      <c r="N76" s="115">
        <v>80.27000000000001</v>
      </c>
      <c r="O76" s="88">
        <v>197.85</v>
      </c>
      <c r="P76" s="88">
        <v>0</v>
      </c>
      <c r="Q76" s="88">
        <v>0</v>
      </c>
      <c r="R76" s="88">
        <v>0</v>
      </c>
      <c r="S76" s="116">
        <v>0</v>
      </c>
      <c r="W76">
        <v>147.75</v>
      </c>
      <c r="X76">
        <v>4.53</v>
      </c>
      <c r="Y76">
        <v>80.150000000000006</v>
      </c>
      <c r="Z76">
        <v>21.4</v>
      </c>
      <c r="AA76">
        <v>63.74</v>
      </c>
      <c r="AB76">
        <v>6.57</v>
      </c>
      <c r="AC76">
        <v>0.77</v>
      </c>
      <c r="AD76">
        <v>0.36</v>
      </c>
      <c r="AE76">
        <v>0.52</v>
      </c>
      <c r="AF76">
        <v>0.93</v>
      </c>
      <c r="AG76">
        <v>0.77</v>
      </c>
      <c r="AH76">
        <v>0.94</v>
      </c>
      <c r="AI76">
        <v>0.72</v>
      </c>
      <c r="AJ76">
        <v>0.59</v>
      </c>
      <c r="AK76">
        <v>0.52</v>
      </c>
      <c r="AL76">
        <v>0.97</v>
      </c>
      <c r="AM76">
        <v>2.9</v>
      </c>
      <c r="AN76">
        <v>0.48</v>
      </c>
      <c r="AO76">
        <v>0.48</v>
      </c>
      <c r="AP76">
        <v>2.9</v>
      </c>
      <c r="AQ76">
        <v>53.34</v>
      </c>
      <c r="AR76">
        <v>0</v>
      </c>
      <c r="AS76">
        <v>0</v>
      </c>
      <c r="AT76">
        <v>26.93</v>
      </c>
      <c r="AU76">
        <v>0</v>
      </c>
      <c r="AV76">
        <v>0</v>
      </c>
      <c r="AW76">
        <v>9.0299999999999994</v>
      </c>
      <c r="AX76">
        <v>50</v>
      </c>
      <c r="AY76">
        <v>20</v>
      </c>
      <c r="AZ76">
        <v>18.82</v>
      </c>
      <c r="BA76">
        <v>0</v>
      </c>
      <c r="BB76">
        <v>100</v>
      </c>
      <c r="BC76">
        <v>0</v>
      </c>
      <c r="BD76">
        <v>0</v>
      </c>
      <c r="BE76">
        <v>0</v>
      </c>
    </row>
    <row r="77" spans="7:57">
      <c r="G77" t="s">
        <v>119</v>
      </c>
      <c r="H77" s="115">
        <v>284.00000000000006</v>
      </c>
      <c r="I77" s="88">
        <v>0.77</v>
      </c>
      <c r="J77" s="88">
        <v>5.12</v>
      </c>
      <c r="K77" s="88">
        <v>0</v>
      </c>
      <c r="L77" s="88">
        <v>6.57</v>
      </c>
      <c r="M77" s="116">
        <v>0</v>
      </c>
      <c r="N77" s="115">
        <v>80.27000000000001</v>
      </c>
      <c r="O77" s="88">
        <v>197.85</v>
      </c>
      <c r="P77" s="88">
        <v>0</v>
      </c>
      <c r="Q77" s="88">
        <v>0</v>
      </c>
      <c r="R77" s="88">
        <v>0</v>
      </c>
      <c r="S77" s="116">
        <v>0</v>
      </c>
      <c r="W77">
        <v>109.12</v>
      </c>
      <c r="X77">
        <v>4.53</v>
      </c>
      <c r="Y77">
        <v>80.150000000000006</v>
      </c>
      <c r="Z77">
        <v>21.4</v>
      </c>
      <c r="AA77">
        <v>63.74</v>
      </c>
      <c r="AB77">
        <v>6.57</v>
      </c>
      <c r="AC77">
        <v>0.77</v>
      </c>
      <c r="AD77">
        <v>0.36</v>
      </c>
      <c r="AE77">
        <v>0.52</v>
      </c>
      <c r="AF77">
        <v>0.93</v>
      </c>
      <c r="AG77">
        <v>0.77</v>
      </c>
      <c r="AH77">
        <v>0.94</v>
      </c>
      <c r="AI77">
        <v>0.72</v>
      </c>
      <c r="AJ77">
        <v>0.59</v>
      </c>
      <c r="AK77">
        <v>0.52</v>
      </c>
      <c r="AL77">
        <v>0.97</v>
      </c>
      <c r="AM77">
        <v>2.9</v>
      </c>
      <c r="AN77">
        <v>0.48</v>
      </c>
      <c r="AO77">
        <v>0.48</v>
      </c>
      <c r="AP77">
        <v>0</v>
      </c>
      <c r="AQ77">
        <v>53.34</v>
      </c>
      <c r="AR77">
        <v>0</v>
      </c>
      <c r="AS77">
        <v>0</v>
      </c>
      <c r="AT77">
        <v>26.93</v>
      </c>
      <c r="AU77">
        <v>0</v>
      </c>
      <c r="AV77">
        <v>0</v>
      </c>
      <c r="AW77">
        <v>9.0299999999999994</v>
      </c>
      <c r="AX77">
        <v>50</v>
      </c>
      <c r="AY77">
        <v>20</v>
      </c>
      <c r="AZ77">
        <v>18.82</v>
      </c>
      <c r="BA77">
        <v>0</v>
      </c>
      <c r="BB77">
        <v>100</v>
      </c>
      <c r="BC77">
        <v>0</v>
      </c>
      <c r="BD77">
        <v>0</v>
      </c>
      <c r="BE77">
        <v>0</v>
      </c>
    </row>
    <row r="78" spans="7:57">
      <c r="G78" t="s">
        <v>120</v>
      </c>
      <c r="H78" s="115">
        <v>273.38000000000005</v>
      </c>
      <c r="I78" s="88">
        <v>0.77</v>
      </c>
      <c r="J78" s="88">
        <v>5.12</v>
      </c>
      <c r="K78" s="88">
        <v>0</v>
      </c>
      <c r="L78" s="88">
        <v>6.57</v>
      </c>
      <c r="M78" s="116">
        <v>0</v>
      </c>
      <c r="N78" s="115">
        <v>80.27000000000001</v>
      </c>
      <c r="O78" s="88">
        <v>197.85</v>
      </c>
      <c r="P78" s="88">
        <v>0</v>
      </c>
      <c r="Q78" s="88">
        <v>0</v>
      </c>
      <c r="R78" s="88">
        <v>0</v>
      </c>
      <c r="S78" s="116">
        <v>0</v>
      </c>
      <c r="W78">
        <v>98.5</v>
      </c>
      <c r="X78">
        <v>4.53</v>
      </c>
      <c r="Y78">
        <v>80.150000000000006</v>
      </c>
      <c r="Z78">
        <v>21.4</v>
      </c>
      <c r="AA78">
        <v>63.74</v>
      </c>
      <c r="AB78">
        <v>6.57</v>
      </c>
      <c r="AC78">
        <v>0.77</v>
      </c>
      <c r="AD78">
        <v>0.36</v>
      </c>
      <c r="AE78">
        <v>0.52</v>
      </c>
      <c r="AF78">
        <v>0.93</v>
      </c>
      <c r="AG78">
        <v>0.77</v>
      </c>
      <c r="AH78">
        <v>0.94</v>
      </c>
      <c r="AI78">
        <v>0.72</v>
      </c>
      <c r="AJ78">
        <v>0.59</v>
      </c>
      <c r="AK78">
        <v>0.52</v>
      </c>
      <c r="AL78">
        <v>0.97</v>
      </c>
      <c r="AM78">
        <v>2.9</v>
      </c>
      <c r="AN78">
        <v>0.48</v>
      </c>
      <c r="AO78">
        <v>0.48</v>
      </c>
      <c r="AP78">
        <v>0</v>
      </c>
      <c r="AQ78">
        <v>53.34</v>
      </c>
      <c r="AR78">
        <v>0</v>
      </c>
      <c r="AS78">
        <v>0</v>
      </c>
      <c r="AT78">
        <v>26.93</v>
      </c>
      <c r="AU78">
        <v>0</v>
      </c>
      <c r="AV78">
        <v>0</v>
      </c>
      <c r="AW78">
        <v>9.0299999999999994</v>
      </c>
      <c r="AX78">
        <v>50</v>
      </c>
      <c r="AY78">
        <v>20</v>
      </c>
      <c r="AZ78">
        <v>18.82</v>
      </c>
      <c r="BA78">
        <v>0</v>
      </c>
      <c r="BB78">
        <v>100</v>
      </c>
      <c r="BC78">
        <v>0</v>
      </c>
      <c r="BD78">
        <v>0</v>
      </c>
      <c r="BE78">
        <v>0</v>
      </c>
    </row>
    <row r="79" spans="7:57">
      <c r="G79" t="s">
        <v>121</v>
      </c>
      <c r="H79" s="115">
        <v>271.45000000000005</v>
      </c>
      <c r="I79" s="88">
        <v>0.77</v>
      </c>
      <c r="J79" s="88">
        <v>5.12</v>
      </c>
      <c r="K79" s="88">
        <v>0</v>
      </c>
      <c r="L79" s="88">
        <v>6.57</v>
      </c>
      <c r="M79" s="116">
        <v>0</v>
      </c>
      <c r="N79" s="115">
        <v>80.27000000000001</v>
      </c>
      <c r="O79" s="88">
        <v>197.85</v>
      </c>
      <c r="P79" s="88">
        <v>0</v>
      </c>
      <c r="Q79" s="88">
        <v>0</v>
      </c>
      <c r="R79" s="88">
        <v>0</v>
      </c>
      <c r="S79" s="116">
        <v>0</v>
      </c>
      <c r="W79">
        <v>96.57</v>
      </c>
      <c r="X79">
        <v>4.53</v>
      </c>
      <c r="Y79">
        <v>80.150000000000006</v>
      </c>
      <c r="Z79">
        <v>21.4</v>
      </c>
      <c r="AA79">
        <v>63.74</v>
      </c>
      <c r="AB79">
        <v>6.57</v>
      </c>
      <c r="AC79">
        <v>0.77</v>
      </c>
      <c r="AD79">
        <v>0.36</v>
      </c>
      <c r="AE79">
        <v>0.52</v>
      </c>
      <c r="AF79">
        <v>0.93</v>
      </c>
      <c r="AG79">
        <v>0.77</v>
      </c>
      <c r="AH79">
        <v>0.94</v>
      </c>
      <c r="AI79">
        <v>0.72</v>
      </c>
      <c r="AJ79">
        <v>0.59</v>
      </c>
      <c r="AK79">
        <v>0.52</v>
      </c>
      <c r="AL79">
        <v>0.97</v>
      </c>
      <c r="AM79">
        <v>2.9</v>
      </c>
      <c r="AN79">
        <v>0.48</v>
      </c>
      <c r="AO79">
        <v>0.48</v>
      </c>
      <c r="AP79">
        <v>0</v>
      </c>
      <c r="AQ79">
        <v>53.34</v>
      </c>
      <c r="AR79">
        <v>0</v>
      </c>
      <c r="AS79">
        <v>0</v>
      </c>
      <c r="AT79">
        <v>26.93</v>
      </c>
      <c r="AU79">
        <v>0</v>
      </c>
      <c r="AV79">
        <v>0</v>
      </c>
      <c r="AW79">
        <v>9.0299999999999994</v>
      </c>
      <c r="AX79">
        <v>50</v>
      </c>
      <c r="AY79">
        <v>20</v>
      </c>
      <c r="AZ79">
        <v>18.82</v>
      </c>
      <c r="BA79">
        <v>0</v>
      </c>
      <c r="BB79">
        <v>100</v>
      </c>
      <c r="BC79">
        <v>0</v>
      </c>
      <c r="BD79">
        <v>0</v>
      </c>
      <c r="BE79">
        <v>0</v>
      </c>
    </row>
    <row r="80" spans="7:57">
      <c r="G80" t="s">
        <v>122</v>
      </c>
      <c r="H80" s="115">
        <v>289.8</v>
      </c>
      <c r="I80" s="88">
        <v>0.77</v>
      </c>
      <c r="J80" s="88">
        <v>5.12</v>
      </c>
      <c r="K80" s="88">
        <v>0</v>
      </c>
      <c r="L80" s="88">
        <v>6.57</v>
      </c>
      <c r="M80" s="116">
        <v>0</v>
      </c>
      <c r="N80" s="115">
        <v>80.27000000000001</v>
      </c>
      <c r="O80" s="88">
        <v>197.85</v>
      </c>
      <c r="P80" s="88">
        <v>0</v>
      </c>
      <c r="Q80" s="88">
        <v>0</v>
      </c>
      <c r="R80" s="88">
        <v>0</v>
      </c>
      <c r="S80" s="116">
        <v>0</v>
      </c>
      <c r="W80">
        <v>114.92</v>
      </c>
      <c r="X80">
        <v>4.53</v>
      </c>
      <c r="Y80">
        <v>80.150000000000006</v>
      </c>
      <c r="Z80">
        <v>21.4</v>
      </c>
      <c r="AA80">
        <v>63.74</v>
      </c>
      <c r="AB80">
        <v>6.57</v>
      </c>
      <c r="AC80">
        <v>0.77</v>
      </c>
      <c r="AD80">
        <v>0.36</v>
      </c>
      <c r="AE80">
        <v>0.52</v>
      </c>
      <c r="AF80">
        <v>0.93</v>
      </c>
      <c r="AG80">
        <v>0.77</v>
      </c>
      <c r="AH80">
        <v>0.94</v>
      </c>
      <c r="AI80">
        <v>0.72</v>
      </c>
      <c r="AJ80">
        <v>0.59</v>
      </c>
      <c r="AK80">
        <v>0.52</v>
      </c>
      <c r="AL80">
        <v>0.97</v>
      </c>
      <c r="AM80">
        <v>2.9</v>
      </c>
      <c r="AN80">
        <v>0.48</v>
      </c>
      <c r="AO80">
        <v>0.48</v>
      </c>
      <c r="AP80">
        <v>0</v>
      </c>
      <c r="AQ80">
        <v>53.34</v>
      </c>
      <c r="AR80">
        <v>0</v>
      </c>
      <c r="AS80">
        <v>0</v>
      </c>
      <c r="AT80">
        <v>26.93</v>
      </c>
      <c r="AU80">
        <v>0</v>
      </c>
      <c r="AV80">
        <v>0</v>
      </c>
      <c r="AW80">
        <v>9.0299999999999994</v>
      </c>
      <c r="AX80">
        <v>50</v>
      </c>
      <c r="AY80">
        <v>20</v>
      </c>
      <c r="AZ80">
        <v>18.82</v>
      </c>
      <c r="BA80">
        <v>0</v>
      </c>
      <c r="BB80">
        <v>100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77.34</v>
      </c>
      <c r="I81" s="88">
        <v>0.77</v>
      </c>
      <c r="J81" s="88">
        <v>5.12</v>
      </c>
      <c r="K81" s="88">
        <v>0</v>
      </c>
      <c r="L81" s="88">
        <v>6.57</v>
      </c>
      <c r="M81" s="116">
        <v>0</v>
      </c>
      <c r="N81" s="115">
        <v>80.27000000000001</v>
      </c>
      <c r="O81" s="88">
        <v>197.85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4.53</v>
      </c>
      <c r="Y81">
        <v>46.35</v>
      </c>
      <c r="Z81">
        <v>21.4</v>
      </c>
      <c r="AA81">
        <v>0</v>
      </c>
      <c r="AB81">
        <v>6.57</v>
      </c>
      <c r="AC81">
        <v>0.77</v>
      </c>
      <c r="AD81">
        <v>0.36</v>
      </c>
      <c r="AE81">
        <v>0.52</v>
      </c>
      <c r="AF81">
        <v>0.93</v>
      </c>
      <c r="AG81">
        <v>0.77</v>
      </c>
      <c r="AH81">
        <v>0.94</v>
      </c>
      <c r="AI81">
        <v>0.72</v>
      </c>
      <c r="AJ81">
        <v>0.59</v>
      </c>
      <c r="AK81">
        <v>0.52</v>
      </c>
      <c r="AL81">
        <v>0.97</v>
      </c>
      <c r="AM81">
        <v>2.9</v>
      </c>
      <c r="AN81">
        <v>0.48</v>
      </c>
      <c r="AO81">
        <v>0.48</v>
      </c>
      <c r="AP81">
        <v>0</v>
      </c>
      <c r="AQ81">
        <v>53.34</v>
      </c>
      <c r="AR81">
        <v>0</v>
      </c>
      <c r="AS81">
        <v>0</v>
      </c>
      <c r="AT81">
        <v>26.93</v>
      </c>
      <c r="AU81">
        <v>0</v>
      </c>
      <c r="AV81">
        <v>0</v>
      </c>
      <c r="AW81">
        <v>9.0299999999999994</v>
      </c>
      <c r="AX81">
        <v>50</v>
      </c>
      <c r="AY81">
        <v>20</v>
      </c>
      <c r="AZ81">
        <v>18.82</v>
      </c>
      <c r="BA81">
        <v>0</v>
      </c>
      <c r="BB81">
        <v>100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136.25</v>
      </c>
      <c r="I82" s="88">
        <v>0.77</v>
      </c>
      <c r="J82" s="88">
        <v>5.12</v>
      </c>
      <c r="K82" s="88">
        <v>0</v>
      </c>
      <c r="L82" s="88">
        <v>6.57</v>
      </c>
      <c r="M82" s="116">
        <v>0</v>
      </c>
      <c r="N82" s="115">
        <v>80.27000000000001</v>
      </c>
      <c r="O82" s="88">
        <v>197.85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4.53</v>
      </c>
      <c r="Y82">
        <v>46.35</v>
      </c>
      <c r="Z82">
        <v>21.4</v>
      </c>
      <c r="AA82">
        <v>0</v>
      </c>
      <c r="AB82">
        <v>6.57</v>
      </c>
      <c r="AC82">
        <v>0.77</v>
      </c>
      <c r="AD82">
        <v>0.36</v>
      </c>
      <c r="AE82">
        <v>0.52</v>
      </c>
      <c r="AF82">
        <v>0.93</v>
      </c>
      <c r="AG82">
        <v>0.77</v>
      </c>
      <c r="AH82">
        <v>0.94</v>
      </c>
      <c r="AI82">
        <v>0.72</v>
      </c>
      <c r="AJ82">
        <v>0.59</v>
      </c>
      <c r="AK82">
        <v>0.52</v>
      </c>
      <c r="AL82">
        <v>0.97</v>
      </c>
      <c r="AM82">
        <v>2.9</v>
      </c>
      <c r="AN82">
        <v>0.48</v>
      </c>
      <c r="AO82">
        <v>0.48</v>
      </c>
      <c r="AP82">
        <v>58.91</v>
      </c>
      <c r="AQ82">
        <v>53.34</v>
      </c>
      <c r="AR82">
        <v>0</v>
      </c>
      <c r="AS82">
        <v>0</v>
      </c>
      <c r="AT82">
        <v>26.93</v>
      </c>
      <c r="AU82">
        <v>0</v>
      </c>
      <c r="AV82">
        <v>0</v>
      </c>
      <c r="AW82">
        <v>9.0299999999999994</v>
      </c>
      <c r="AX82">
        <v>50</v>
      </c>
      <c r="AY82">
        <v>20</v>
      </c>
      <c r="AZ82">
        <v>18.82</v>
      </c>
      <c r="BA82">
        <v>0</v>
      </c>
      <c r="BB82">
        <v>100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151.72000000000003</v>
      </c>
      <c r="I83" s="88">
        <v>0.77</v>
      </c>
      <c r="J83" s="88">
        <v>5.21</v>
      </c>
      <c r="K83" s="88">
        <v>0</v>
      </c>
      <c r="L83" s="88">
        <v>6.57</v>
      </c>
      <c r="M83" s="116">
        <v>0</v>
      </c>
      <c r="N83" s="115">
        <v>80.27000000000001</v>
      </c>
      <c r="O83" s="88">
        <v>247.85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4.62</v>
      </c>
      <c r="Y83">
        <v>46.35</v>
      </c>
      <c r="Z83">
        <v>21.4</v>
      </c>
      <c r="AA83">
        <v>0</v>
      </c>
      <c r="AB83">
        <v>6.57</v>
      </c>
      <c r="AC83">
        <v>0.72</v>
      </c>
      <c r="AD83">
        <v>0.36</v>
      </c>
      <c r="AE83">
        <v>0.52</v>
      </c>
      <c r="AF83">
        <v>0.93</v>
      </c>
      <c r="AG83">
        <v>0.77</v>
      </c>
      <c r="AH83">
        <v>1.01</v>
      </c>
      <c r="AI83">
        <v>0.72</v>
      </c>
      <c r="AJ83">
        <v>0.59</v>
      </c>
      <c r="AK83">
        <v>0.52</v>
      </c>
      <c r="AL83">
        <v>0.97</v>
      </c>
      <c r="AM83">
        <v>2.9</v>
      </c>
      <c r="AN83">
        <v>0.48</v>
      </c>
      <c r="AO83">
        <v>0.48</v>
      </c>
      <c r="AP83">
        <v>74.36</v>
      </c>
      <c r="AQ83">
        <v>53.34</v>
      </c>
      <c r="AR83">
        <v>0</v>
      </c>
      <c r="AS83">
        <v>0</v>
      </c>
      <c r="AT83">
        <v>26.93</v>
      </c>
      <c r="AU83">
        <v>0</v>
      </c>
      <c r="AV83">
        <v>0</v>
      </c>
      <c r="AW83">
        <v>9.0299999999999994</v>
      </c>
      <c r="AX83">
        <v>50</v>
      </c>
      <c r="AY83">
        <v>20</v>
      </c>
      <c r="AZ83">
        <v>18.82</v>
      </c>
      <c r="BA83">
        <v>50</v>
      </c>
      <c r="BB83">
        <v>100</v>
      </c>
      <c r="BC83">
        <v>0</v>
      </c>
      <c r="BD83">
        <v>0</v>
      </c>
      <c r="BE83">
        <v>0</v>
      </c>
    </row>
    <row r="84" spans="7:57">
      <c r="G84" t="s">
        <v>126</v>
      </c>
      <c r="H84" s="115">
        <v>225.11</v>
      </c>
      <c r="I84" s="88">
        <v>0.77</v>
      </c>
      <c r="J84" s="88">
        <v>5.21</v>
      </c>
      <c r="K84" s="88">
        <v>0</v>
      </c>
      <c r="L84" s="88">
        <v>6.57</v>
      </c>
      <c r="M84" s="116">
        <v>0</v>
      </c>
      <c r="N84" s="115">
        <v>80.27000000000001</v>
      </c>
      <c r="O84" s="88">
        <v>247.85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4.62</v>
      </c>
      <c r="Y84">
        <v>46.35</v>
      </c>
      <c r="Z84">
        <v>21.4</v>
      </c>
      <c r="AA84">
        <v>0</v>
      </c>
      <c r="AB84">
        <v>6.57</v>
      </c>
      <c r="AC84">
        <v>0.72</v>
      </c>
      <c r="AD84">
        <v>0.36</v>
      </c>
      <c r="AE84">
        <v>0.52</v>
      </c>
      <c r="AF84">
        <v>0.93</v>
      </c>
      <c r="AG84">
        <v>0.77</v>
      </c>
      <c r="AH84">
        <v>1.01</v>
      </c>
      <c r="AI84">
        <v>0.72</v>
      </c>
      <c r="AJ84">
        <v>0.59</v>
      </c>
      <c r="AK84">
        <v>0.52</v>
      </c>
      <c r="AL84">
        <v>0.97</v>
      </c>
      <c r="AM84">
        <v>2.9</v>
      </c>
      <c r="AN84">
        <v>0.48</v>
      </c>
      <c r="AO84">
        <v>0.48</v>
      </c>
      <c r="AP84">
        <v>147.75</v>
      </c>
      <c r="AQ84">
        <v>53.34</v>
      </c>
      <c r="AR84">
        <v>0</v>
      </c>
      <c r="AS84">
        <v>0</v>
      </c>
      <c r="AT84">
        <v>26.93</v>
      </c>
      <c r="AU84">
        <v>0</v>
      </c>
      <c r="AV84">
        <v>0</v>
      </c>
      <c r="AW84">
        <v>9.0299999999999994</v>
      </c>
      <c r="AX84">
        <v>50</v>
      </c>
      <c r="AY84">
        <v>20</v>
      </c>
      <c r="AZ84">
        <v>18.82</v>
      </c>
      <c r="BA84">
        <v>50</v>
      </c>
      <c r="BB84">
        <v>100</v>
      </c>
      <c r="BC84">
        <v>0</v>
      </c>
      <c r="BD84">
        <v>0</v>
      </c>
      <c r="BE84">
        <v>0</v>
      </c>
    </row>
    <row r="85" spans="7:57">
      <c r="G85" t="s">
        <v>127</v>
      </c>
      <c r="H85" s="115">
        <v>200.01</v>
      </c>
      <c r="I85" s="88">
        <v>0.77</v>
      </c>
      <c r="J85" s="88">
        <v>5.21</v>
      </c>
      <c r="K85" s="88">
        <v>0</v>
      </c>
      <c r="L85" s="88">
        <v>6.57</v>
      </c>
      <c r="M85" s="116">
        <v>0</v>
      </c>
      <c r="N85" s="115">
        <v>80.27000000000001</v>
      </c>
      <c r="O85" s="88">
        <v>247.85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4.62</v>
      </c>
      <c r="Y85">
        <v>0</v>
      </c>
      <c r="Z85">
        <v>21.4</v>
      </c>
      <c r="AA85">
        <v>0</v>
      </c>
      <c r="AB85">
        <v>6.57</v>
      </c>
      <c r="AC85">
        <v>0.72</v>
      </c>
      <c r="AD85">
        <v>0.36</v>
      </c>
      <c r="AE85">
        <v>0.52</v>
      </c>
      <c r="AF85">
        <v>0.93</v>
      </c>
      <c r="AG85">
        <v>0.77</v>
      </c>
      <c r="AH85">
        <v>1.01</v>
      </c>
      <c r="AI85">
        <v>0.72</v>
      </c>
      <c r="AJ85">
        <v>0.59</v>
      </c>
      <c r="AK85">
        <v>0.52</v>
      </c>
      <c r="AL85">
        <v>0.97</v>
      </c>
      <c r="AM85">
        <v>2.9</v>
      </c>
      <c r="AN85">
        <v>0.48</v>
      </c>
      <c r="AO85">
        <v>0.48</v>
      </c>
      <c r="AP85">
        <v>169</v>
      </c>
      <c r="AQ85">
        <v>53.34</v>
      </c>
      <c r="AR85">
        <v>0</v>
      </c>
      <c r="AS85">
        <v>0</v>
      </c>
      <c r="AT85">
        <v>26.93</v>
      </c>
      <c r="AU85">
        <v>0</v>
      </c>
      <c r="AV85">
        <v>0</v>
      </c>
      <c r="AW85">
        <v>9.0299999999999994</v>
      </c>
      <c r="AX85">
        <v>50</v>
      </c>
      <c r="AY85">
        <v>20</v>
      </c>
      <c r="AZ85">
        <v>18.82</v>
      </c>
      <c r="BA85">
        <v>50</v>
      </c>
      <c r="BB85">
        <v>100</v>
      </c>
      <c r="BC85">
        <v>0</v>
      </c>
      <c r="BD85">
        <v>0</v>
      </c>
      <c r="BE85">
        <v>0</v>
      </c>
    </row>
    <row r="86" spans="7:57">
      <c r="G86" t="s">
        <v>128</v>
      </c>
      <c r="H86" s="115">
        <v>214.48999999999998</v>
      </c>
      <c r="I86" s="88">
        <v>0.77</v>
      </c>
      <c r="J86" s="88">
        <v>5.21</v>
      </c>
      <c r="K86" s="88">
        <v>0</v>
      </c>
      <c r="L86" s="88">
        <v>6.57</v>
      </c>
      <c r="M86" s="116">
        <v>0</v>
      </c>
      <c r="N86" s="115">
        <v>80.27000000000001</v>
      </c>
      <c r="O86" s="88">
        <v>247.85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4.62</v>
      </c>
      <c r="Y86">
        <v>0</v>
      </c>
      <c r="Z86">
        <v>21.4</v>
      </c>
      <c r="AA86">
        <v>0</v>
      </c>
      <c r="AB86">
        <v>6.57</v>
      </c>
      <c r="AC86">
        <v>0.72</v>
      </c>
      <c r="AD86">
        <v>0.36</v>
      </c>
      <c r="AE86">
        <v>0.52</v>
      </c>
      <c r="AF86">
        <v>0.93</v>
      </c>
      <c r="AG86">
        <v>0.77</v>
      </c>
      <c r="AH86">
        <v>1.01</v>
      </c>
      <c r="AI86">
        <v>0.72</v>
      </c>
      <c r="AJ86">
        <v>0.59</v>
      </c>
      <c r="AK86">
        <v>0.52</v>
      </c>
      <c r="AL86">
        <v>0.97</v>
      </c>
      <c r="AM86">
        <v>2.9</v>
      </c>
      <c r="AN86">
        <v>0.48</v>
      </c>
      <c r="AO86">
        <v>0.48</v>
      </c>
      <c r="AP86">
        <v>183.48</v>
      </c>
      <c r="AQ86">
        <v>53.34</v>
      </c>
      <c r="AR86">
        <v>0</v>
      </c>
      <c r="AS86">
        <v>0</v>
      </c>
      <c r="AT86">
        <v>26.93</v>
      </c>
      <c r="AU86">
        <v>0</v>
      </c>
      <c r="AV86">
        <v>0</v>
      </c>
      <c r="AW86">
        <v>9.0299999999999994</v>
      </c>
      <c r="AX86">
        <v>50</v>
      </c>
      <c r="AY86">
        <v>20</v>
      </c>
      <c r="AZ86">
        <v>18.82</v>
      </c>
      <c r="BA86">
        <v>50</v>
      </c>
      <c r="BB86">
        <v>100</v>
      </c>
      <c r="BC86">
        <v>0</v>
      </c>
      <c r="BD86">
        <v>0</v>
      </c>
      <c r="BE86">
        <v>0</v>
      </c>
    </row>
    <row r="87" spans="7:57">
      <c r="G87" t="s">
        <v>129</v>
      </c>
      <c r="H87" s="115">
        <v>236.7</v>
      </c>
      <c r="I87" s="88">
        <v>0.77</v>
      </c>
      <c r="J87" s="88">
        <v>5.21</v>
      </c>
      <c r="K87" s="88">
        <v>0</v>
      </c>
      <c r="L87" s="88">
        <v>6.57</v>
      </c>
      <c r="M87" s="116">
        <v>0</v>
      </c>
      <c r="N87" s="115">
        <v>80.27000000000001</v>
      </c>
      <c r="O87" s="88">
        <v>247.85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4.62</v>
      </c>
      <c r="Y87">
        <v>0</v>
      </c>
      <c r="Z87">
        <v>21.4</v>
      </c>
      <c r="AA87">
        <v>0</v>
      </c>
      <c r="AB87">
        <v>6.57</v>
      </c>
      <c r="AC87">
        <v>0.72</v>
      </c>
      <c r="AD87">
        <v>0.36</v>
      </c>
      <c r="AE87">
        <v>0.52</v>
      </c>
      <c r="AF87">
        <v>0.93</v>
      </c>
      <c r="AG87">
        <v>0.77</v>
      </c>
      <c r="AH87">
        <v>1.01</v>
      </c>
      <c r="AI87">
        <v>0.72</v>
      </c>
      <c r="AJ87">
        <v>0.59</v>
      </c>
      <c r="AK87">
        <v>0.52</v>
      </c>
      <c r="AL87">
        <v>0.97</v>
      </c>
      <c r="AM87">
        <v>2.9</v>
      </c>
      <c r="AN87">
        <v>0.48</v>
      </c>
      <c r="AO87">
        <v>0.48</v>
      </c>
      <c r="AP87">
        <v>205.69</v>
      </c>
      <c r="AQ87">
        <v>53.34</v>
      </c>
      <c r="AR87">
        <v>0</v>
      </c>
      <c r="AS87">
        <v>0</v>
      </c>
      <c r="AT87">
        <v>26.93</v>
      </c>
      <c r="AU87">
        <v>0</v>
      </c>
      <c r="AV87">
        <v>0</v>
      </c>
      <c r="AW87">
        <v>9.0299999999999994</v>
      </c>
      <c r="AX87">
        <v>50</v>
      </c>
      <c r="AY87">
        <v>20</v>
      </c>
      <c r="AZ87">
        <v>18.82</v>
      </c>
      <c r="BA87">
        <v>50</v>
      </c>
      <c r="BB87">
        <v>100</v>
      </c>
      <c r="BC87">
        <v>0</v>
      </c>
      <c r="BD87">
        <v>0</v>
      </c>
      <c r="BE87">
        <v>0</v>
      </c>
    </row>
    <row r="88" spans="7:57">
      <c r="G88" t="s">
        <v>130</v>
      </c>
      <c r="H88" s="115">
        <v>227.04999999999998</v>
      </c>
      <c r="I88" s="88">
        <v>0.77</v>
      </c>
      <c r="J88" s="88">
        <v>5.21</v>
      </c>
      <c r="K88" s="88">
        <v>0</v>
      </c>
      <c r="L88" s="88">
        <v>6.57</v>
      </c>
      <c r="M88" s="116">
        <v>0</v>
      </c>
      <c r="N88" s="115">
        <v>80.27000000000001</v>
      </c>
      <c r="O88" s="88">
        <v>247.85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4.62</v>
      </c>
      <c r="Y88">
        <v>0</v>
      </c>
      <c r="Z88">
        <v>21.4</v>
      </c>
      <c r="AA88">
        <v>0</v>
      </c>
      <c r="AB88">
        <v>6.57</v>
      </c>
      <c r="AC88">
        <v>0.72</v>
      </c>
      <c r="AD88">
        <v>0.36</v>
      </c>
      <c r="AE88">
        <v>0.52</v>
      </c>
      <c r="AF88">
        <v>0.93</v>
      </c>
      <c r="AG88">
        <v>0.77</v>
      </c>
      <c r="AH88">
        <v>1.01</v>
      </c>
      <c r="AI88">
        <v>0.72</v>
      </c>
      <c r="AJ88">
        <v>0.59</v>
      </c>
      <c r="AK88">
        <v>0.52</v>
      </c>
      <c r="AL88">
        <v>0.97</v>
      </c>
      <c r="AM88">
        <v>2.9</v>
      </c>
      <c r="AN88">
        <v>0.48</v>
      </c>
      <c r="AO88">
        <v>0.48</v>
      </c>
      <c r="AP88">
        <v>196.04</v>
      </c>
      <c r="AQ88">
        <v>53.34</v>
      </c>
      <c r="AR88">
        <v>0</v>
      </c>
      <c r="AS88">
        <v>0</v>
      </c>
      <c r="AT88">
        <v>26.93</v>
      </c>
      <c r="AU88">
        <v>0</v>
      </c>
      <c r="AV88">
        <v>0</v>
      </c>
      <c r="AW88">
        <v>9.0299999999999994</v>
      </c>
      <c r="AX88">
        <v>50</v>
      </c>
      <c r="AY88">
        <v>20</v>
      </c>
      <c r="AZ88">
        <v>18.82</v>
      </c>
      <c r="BA88">
        <v>50</v>
      </c>
      <c r="BB88">
        <v>100</v>
      </c>
      <c r="BC88">
        <v>0</v>
      </c>
      <c r="BD88">
        <v>0</v>
      </c>
      <c r="BE88">
        <v>0</v>
      </c>
    </row>
    <row r="89" spans="7:57">
      <c r="G89" t="s">
        <v>131</v>
      </c>
      <c r="H89" s="115">
        <v>209.66</v>
      </c>
      <c r="I89" s="88">
        <v>0.77</v>
      </c>
      <c r="J89" s="88">
        <v>5.21</v>
      </c>
      <c r="K89" s="88">
        <v>0</v>
      </c>
      <c r="L89" s="88">
        <v>6.57</v>
      </c>
      <c r="M89" s="116">
        <v>0</v>
      </c>
      <c r="N89" s="115">
        <v>80.27000000000001</v>
      </c>
      <c r="O89" s="88">
        <v>247.85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4.62</v>
      </c>
      <c r="Y89">
        <v>0</v>
      </c>
      <c r="Z89">
        <v>21.4</v>
      </c>
      <c r="AA89">
        <v>0</v>
      </c>
      <c r="AB89">
        <v>6.57</v>
      </c>
      <c r="AC89">
        <v>0.72</v>
      </c>
      <c r="AD89">
        <v>0.36</v>
      </c>
      <c r="AE89">
        <v>0.52</v>
      </c>
      <c r="AF89">
        <v>0.93</v>
      </c>
      <c r="AG89">
        <v>0.77</v>
      </c>
      <c r="AH89">
        <v>1.01</v>
      </c>
      <c r="AI89">
        <v>0.72</v>
      </c>
      <c r="AJ89">
        <v>0.59</v>
      </c>
      <c r="AK89">
        <v>0.52</v>
      </c>
      <c r="AL89">
        <v>0.97</v>
      </c>
      <c r="AM89">
        <v>2.9</v>
      </c>
      <c r="AN89">
        <v>0.48</v>
      </c>
      <c r="AO89">
        <v>0.48</v>
      </c>
      <c r="AP89">
        <v>178.65</v>
      </c>
      <c r="AQ89">
        <v>53.34</v>
      </c>
      <c r="AR89">
        <v>0</v>
      </c>
      <c r="AS89">
        <v>0</v>
      </c>
      <c r="AT89">
        <v>26.93</v>
      </c>
      <c r="AU89">
        <v>0</v>
      </c>
      <c r="AV89">
        <v>0</v>
      </c>
      <c r="AW89">
        <v>9.0299999999999994</v>
      </c>
      <c r="AX89">
        <v>50</v>
      </c>
      <c r="AY89">
        <v>20</v>
      </c>
      <c r="AZ89">
        <v>18.82</v>
      </c>
      <c r="BA89">
        <v>50</v>
      </c>
      <c r="BB89">
        <v>100</v>
      </c>
      <c r="BC89">
        <v>0</v>
      </c>
      <c r="BD89">
        <v>0</v>
      </c>
      <c r="BE89">
        <v>0</v>
      </c>
    </row>
    <row r="90" spans="7:57">
      <c r="G90" t="s">
        <v>132</v>
      </c>
      <c r="H90" s="115">
        <v>31.009999999999994</v>
      </c>
      <c r="I90" s="88">
        <v>0.77</v>
      </c>
      <c r="J90" s="88">
        <v>5.21</v>
      </c>
      <c r="K90" s="88">
        <v>0</v>
      </c>
      <c r="L90" s="88">
        <v>6.57</v>
      </c>
      <c r="M90" s="116">
        <v>0</v>
      </c>
      <c r="N90" s="115">
        <v>80.27000000000001</v>
      </c>
      <c r="O90" s="88">
        <v>247.85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4.62</v>
      </c>
      <c r="Y90">
        <v>0</v>
      </c>
      <c r="Z90">
        <v>21.4</v>
      </c>
      <c r="AA90">
        <v>0</v>
      </c>
      <c r="AB90">
        <v>6.57</v>
      </c>
      <c r="AC90">
        <v>0.72</v>
      </c>
      <c r="AD90">
        <v>0.36</v>
      </c>
      <c r="AE90">
        <v>0.52</v>
      </c>
      <c r="AF90">
        <v>0.93</v>
      </c>
      <c r="AG90">
        <v>0.77</v>
      </c>
      <c r="AH90">
        <v>1.01</v>
      </c>
      <c r="AI90">
        <v>0.72</v>
      </c>
      <c r="AJ90">
        <v>0.59</v>
      </c>
      <c r="AK90">
        <v>0.52</v>
      </c>
      <c r="AL90">
        <v>0.97</v>
      </c>
      <c r="AM90">
        <v>2.9</v>
      </c>
      <c r="AN90">
        <v>0.48</v>
      </c>
      <c r="AO90">
        <v>0.48</v>
      </c>
      <c r="AP90">
        <v>0</v>
      </c>
      <c r="AQ90">
        <v>53.34</v>
      </c>
      <c r="AR90">
        <v>0</v>
      </c>
      <c r="AS90">
        <v>0</v>
      </c>
      <c r="AT90">
        <v>26.93</v>
      </c>
      <c r="AU90">
        <v>0</v>
      </c>
      <c r="AV90">
        <v>0</v>
      </c>
      <c r="AW90">
        <v>9.0299999999999994</v>
      </c>
      <c r="AX90">
        <v>50</v>
      </c>
      <c r="AY90">
        <v>20</v>
      </c>
      <c r="AZ90">
        <v>18.82</v>
      </c>
      <c r="BA90">
        <v>50</v>
      </c>
      <c r="BB90">
        <v>100</v>
      </c>
      <c r="BC90">
        <v>0</v>
      </c>
      <c r="BD90">
        <v>0</v>
      </c>
      <c r="BE90">
        <v>0</v>
      </c>
    </row>
    <row r="91" spans="7:57">
      <c r="G91" t="s">
        <v>133</v>
      </c>
      <c r="H91" s="115">
        <v>30.869999999999994</v>
      </c>
      <c r="I91" s="88">
        <v>0.72</v>
      </c>
      <c r="J91" s="88">
        <v>5.21</v>
      </c>
      <c r="K91" s="88">
        <v>0</v>
      </c>
      <c r="L91" s="88">
        <v>3.86</v>
      </c>
      <c r="M91" s="116">
        <v>0</v>
      </c>
      <c r="N91" s="115">
        <v>214.87</v>
      </c>
      <c r="O91" s="88">
        <v>292.97000000000003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4.62</v>
      </c>
      <c r="Y91">
        <v>0</v>
      </c>
      <c r="Z91">
        <v>21.4</v>
      </c>
      <c r="AA91">
        <v>0</v>
      </c>
      <c r="AB91">
        <v>3.86</v>
      </c>
      <c r="AC91">
        <v>0.72</v>
      </c>
      <c r="AD91">
        <v>0.36</v>
      </c>
      <c r="AE91">
        <v>0.52</v>
      </c>
      <c r="AF91">
        <v>0.93</v>
      </c>
      <c r="AG91">
        <v>0.72</v>
      </c>
      <c r="AH91">
        <v>1.01</v>
      </c>
      <c r="AI91">
        <v>0.57999999999999996</v>
      </c>
      <c r="AJ91">
        <v>0.59</v>
      </c>
      <c r="AK91">
        <v>0.52</v>
      </c>
      <c r="AL91">
        <v>0.97</v>
      </c>
      <c r="AM91">
        <v>2.9</v>
      </c>
      <c r="AN91">
        <v>0.48</v>
      </c>
      <c r="AO91">
        <v>0.48</v>
      </c>
      <c r="AP91">
        <v>0</v>
      </c>
      <c r="AQ91">
        <v>53.34</v>
      </c>
      <c r="AR91">
        <v>134.6</v>
      </c>
      <c r="AS91">
        <v>0</v>
      </c>
      <c r="AT91">
        <v>26.93</v>
      </c>
      <c r="AU91">
        <v>45.12</v>
      </c>
      <c r="AV91">
        <v>0</v>
      </c>
      <c r="AW91">
        <v>9.0299999999999994</v>
      </c>
      <c r="AX91">
        <v>50</v>
      </c>
      <c r="AY91">
        <v>20</v>
      </c>
      <c r="AZ91">
        <v>18.82</v>
      </c>
      <c r="BA91">
        <v>50</v>
      </c>
      <c r="BB91">
        <v>100</v>
      </c>
      <c r="BC91">
        <v>0</v>
      </c>
      <c r="BD91">
        <v>0</v>
      </c>
      <c r="BE91">
        <v>0</v>
      </c>
    </row>
    <row r="92" spans="7:57">
      <c r="G92" t="s">
        <v>134</v>
      </c>
      <c r="H92" s="115">
        <v>30.869999999999994</v>
      </c>
      <c r="I92" s="88">
        <v>0.72</v>
      </c>
      <c r="J92" s="88">
        <v>5.21</v>
      </c>
      <c r="K92" s="88">
        <v>0</v>
      </c>
      <c r="L92" s="88">
        <v>3.86</v>
      </c>
      <c r="M92" s="116">
        <v>0</v>
      </c>
      <c r="N92" s="115">
        <v>214.87</v>
      </c>
      <c r="O92" s="88">
        <v>292.97000000000003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4.62</v>
      </c>
      <c r="Y92">
        <v>0</v>
      </c>
      <c r="Z92">
        <v>21.4</v>
      </c>
      <c r="AA92">
        <v>0</v>
      </c>
      <c r="AB92">
        <v>3.86</v>
      </c>
      <c r="AC92">
        <v>0.72</v>
      </c>
      <c r="AD92">
        <v>0.36</v>
      </c>
      <c r="AE92">
        <v>0.52</v>
      </c>
      <c r="AF92">
        <v>0.93</v>
      </c>
      <c r="AG92">
        <v>0.72</v>
      </c>
      <c r="AH92">
        <v>1.01</v>
      </c>
      <c r="AI92">
        <v>0.57999999999999996</v>
      </c>
      <c r="AJ92">
        <v>0.59</v>
      </c>
      <c r="AK92">
        <v>0.52</v>
      </c>
      <c r="AL92">
        <v>0.97</v>
      </c>
      <c r="AM92">
        <v>2.9</v>
      </c>
      <c r="AN92">
        <v>0.48</v>
      </c>
      <c r="AO92">
        <v>0.48</v>
      </c>
      <c r="AP92">
        <v>0</v>
      </c>
      <c r="AQ92">
        <v>53.34</v>
      </c>
      <c r="AR92">
        <v>134.6</v>
      </c>
      <c r="AS92">
        <v>0</v>
      </c>
      <c r="AT92">
        <v>26.93</v>
      </c>
      <c r="AU92">
        <v>45.12</v>
      </c>
      <c r="AV92">
        <v>0</v>
      </c>
      <c r="AW92">
        <v>9.0299999999999994</v>
      </c>
      <c r="AX92">
        <v>50</v>
      </c>
      <c r="AY92">
        <v>20</v>
      </c>
      <c r="AZ92">
        <v>18.82</v>
      </c>
      <c r="BA92">
        <v>50</v>
      </c>
      <c r="BB92">
        <v>100</v>
      </c>
      <c r="BC92">
        <v>0</v>
      </c>
      <c r="BD92">
        <v>0</v>
      </c>
      <c r="BE92">
        <v>0</v>
      </c>
    </row>
    <row r="93" spans="7:57">
      <c r="G93" t="s">
        <v>135</v>
      </c>
      <c r="H93" s="115">
        <v>33.769999999999996</v>
      </c>
      <c r="I93" s="88">
        <v>0.72</v>
      </c>
      <c r="J93" s="88">
        <v>5.21</v>
      </c>
      <c r="K93" s="88">
        <v>0</v>
      </c>
      <c r="L93" s="88">
        <v>3.86</v>
      </c>
      <c r="M93" s="116">
        <v>0</v>
      </c>
      <c r="N93" s="115">
        <v>214.87</v>
      </c>
      <c r="O93" s="88">
        <v>292.97000000000003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4.62</v>
      </c>
      <c r="Y93">
        <v>0</v>
      </c>
      <c r="Z93">
        <v>21.4</v>
      </c>
      <c r="AA93">
        <v>0</v>
      </c>
      <c r="AB93">
        <v>3.86</v>
      </c>
      <c r="AC93">
        <v>0.72</v>
      </c>
      <c r="AD93">
        <v>0.36</v>
      </c>
      <c r="AE93">
        <v>0.52</v>
      </c>
      <c r="AF93">
        <v>0.93</v>
      </c>
      <c r="AG93">
        <v>0.72</v>
      </c>
      <c r="AH93">
        <v>1.01</v>
      </c>
      <c r="AI93">
        <v>0.57999999999999996</v>
      </c>
      <c r="AJ93">
        <v>0.59</v>
      </c>
      <c r="AK93">
        <v>0.52</v>
      </c>
      <c r="AL93">
        <v>0.97</v>
      </c>
      <c r="AM93">
        <v>2.9</v>
      </c>
      <c r="AN93">
        <v>0.48</v>
      </c>
      <c r="AO93">
        <v>0.48</v>
      </c>
      <c r="AP93">
        <v>2.9</v>
      </c>
      <c r="AQ93">
        <v>53.34</v>
      </c>
      <c r="AR93">
        <v>134.6</v>
      </c>
      <c r="AS93">
        <v>0</v>
      </c>
      <c r="AT93">
        <v>26.93</v>
      </c>
      <c r="AU93">
        <v>45.12</v>
      </c>
      <c r="AV93">
        <v>0</v>
      </c>
      <c r="AW93">
        <v>9.0299999999999994</v>
      </c>
      <c r="AX93">
        <v>50</v>
      </c>
      <c r="AY93">
        <v>20</v>
      </c>
      <c r="AZ93">
        <v>18.82</v>
      </c>
      <c r="BA93">
        <v>50</v>
      </c>
      <c r="BB93">
        <v>100</v>
      </c>
      <c r="BC93">
        <v>0</v>
      </c>
      <c r="BD93">
        <v>0</v>
      </c>
      <c r="BE93">
        <v>0</v>
      </c>
    </row>
    <row r="94" spans="7:57">
      <c r="G94" t="s">
        <v>136</v>
      </c>
      <c r="H94" s="115">
        <v>30.869999999999994</v>
      </c>
      <c r="I94" s="88">
        <v>0.72</v>
      </c>
      <c r="J94" s="88">
        <v>5.21</v>
      </c>
      <c r="K94" s="88">
        <v>0</v>
      </c>
      <c r="L94" s="88">
        <v>3.86</v>
      </c>
      <c r="M94" s="116">
        <v>0</v>
      </c>
      <c r="N94" s="115">
        <v>214.87</v>
      </c>
      <c r="O94" s="88">
        <v>292.97000000000003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4.62</v>
      </c>
      <c r="Y94">
        <v>0</v>
      </c>
      <c r="Z94">
        <v>21.4</v>
      </c>
      <c r="AA94">
        <v>0</v>
      </c>
      <c r="AB94">
        <v>3.86</v>
      </c>
      <c r="AC94">
        <v>0.72</v>
      </c>
      <c r="AD94">
        <v>0.36</v>
      </c>
      <c r="AE94">
        <v>0.52</v>
      </c>
      <c r="AF94">
        <v>0.93</v>
      </c>
      <c r="AG94">
        <v>0.72</v>
      </c>
      <c r="AH94">
        <v>1.01</v>
      </c>
      <c r="AI94">
        <v>0.57999999999999996</v>
      </c>
      <c r="AJ94">
        <v>0.59</v>
      </c>
      <c r="AK94">
        <v>0.52</v>
      </c>
      <c r="AL94">
        <v>0.97</v>
      </c>
      <c r="AM94">
        <v>2.9</v>
      </c>
      <c r="AN94">
        <v>0.48</v>
      </c>
      <c r="AO94">
        <v>0.48</v>
      </c>
      <c r="AP94">
        <v>0</v>
      </c>
      <c r="AQ94">
        <v>53.34</v>
      </c>
      <c r="AR94">
        <v>134.6</v>
      </c>
      <c r="AS94">
        <v>0</v>
      </c>
      <c r="AT94">
        <v>26.93</v>
      </c>
      <c r="AU94">
        <v>45.12</v>
      </c>
      <c r="AV94">
        <v>0</v>
      </c>
      <c r="AW94">
        <v>9.0299999999999994</v>
      </c>
      <c r="AX94">
        <v>50</v>
      </c>
      <c r="AY94">
        <v>20</v>
      </c>
      <c r="AZ94">
        <v>18.82</v>
      </c>
      <c r="BA94">
        <v>50</v>
      </c>
      <c r="BB94">
        <v>100</v>
      </c>
      <c r="BC94">
        <v>0</v>
      </c>
      <c r="BD94">
        <v>0</v>
      </c>
      <c r="BE94">
        <v>0</v>
      </c>
    </row>
    <row r="95" spans="7:57">
      <c r="G95" t="s">
        <v>137</v>
      </c>
      <c r="H95" s="115">
        <v>30.869999999999994</v>
      </c>
      <c r="I95" s="88">
        <v>0.72</v>
      </c>
      <c r="J95" s="88">
        <v>5.21</v>
      </c>
      <c r="K95" s="88">
        <v>0</v>
      </c>
      <c r="L95" s="88">
        <v>3.86</v>
      </c>
      <c r="M95" s="116">
        <v>0</v>
      </c>
      <c r="N95" s="115">
        <v>214.87</v>
      </c>
      <c r="O95" s="88">
        <v>292.97000000000003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4.62</v>
      </c>
      <c r="Y95">
        <v>0</v>
      </c>
      <c r="Z95">
        <v>21.4</v>
      </c>
      <c r="AA95">
        <v>0</v>
      </c>
      <c r="AB95">
        <v>3.86</v>
      </c>
      <c r="AC95">
        <v>0.72</v>
      </c>
      <c r="AD95">
        <v>0.36</v>
      </c>
      <c r="AE95">
        <v>0.52</v>
      </c>
      <c r="AF95">
        <v>0.93</v>
      </c>
      <c r="AG95">
        <v>0.72</v>
      </c>
      <c r="AH95">
        <v>1.01</v>
      </c>
      <c r="AI95">
        <v>0.57999999999999996</v>
      </c>
      <c r="AJ95">
        <v>0.59</v>
      </c>
      <c r="AK95">
        <v>0.52</v>
      </c>
      <c r="AL95">
        <v>0.97</v>
      </c>
      <c r="AM95">
        <v>2.9</v>
      </c>
      <c r="AN95">
        <v>0.48</v>
      </c>
      <c r="AO95">
        <v>0.48</v>
      </c>
      <c r="AP95">
        <v>0</v>
      </c>
      <c r="AQ95">
        <v>53.34</v>
      </c>
      <c r="AR95">
        <v>134.6</v>
      </c>
      <c r="AS95">
        <v>0</v>
      </c>
      <c r="AT95">
        <v>26.93</v>
      </c>
      <c r="AU95">
        <v>45.12</v>
      </c>
      <c r="AV95">
        <v>0</v>
      </c>
      <c r="AW95">
        <v>9.0299999999999994</v>
      </c>
      <c r="AX95">
        <v>50</v>
      </c>
      <c r="AY95">
        <v>20</v>
      </c>
      <c r="AZ95">
        <v>18.82</v>
      </c>
      <c r="BA95">
        <v>50</v>
      </c>
      <c r="BB95">
        <v>100</v>
      </c>
      <c r="BC95">
        <v>0</v>
      </c>
      <c r="BD95">
        <v>0</v>
      </c>
      <c r="BE95">
        <v>0</v>
      </c>
    </row>
    <row r="96" spans="7:57">
      <c r="G96" t="s">
        <v>138</v>
      </c>
      <c r="H96" s="115">
        <v>30.869999999999994</v>
      </c>
      <c r="I96" s="88">
        <v>0.72</v>
      </c>
      <c r="J96" s="88">
        <v>5.21</v>
      </c>
      <c r="K96" s="88">
        <v>0</v>
      </c>
      <c r="L96" s="88">
        <v>3.86</v>
      </c>
      <c r="M96" s="116">
        <v>0</v>
      </c>
      <c r="N96" s="115">
        <v>214.87</v>
      </c>
      <c r="O96" s="88">
        <v>292.97000000000003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4.62</v>
      </c>
      <c r="Y96">
        <v>0</v>
      </c>
      <c r="Z96">
        <v>21.4</v>
      </c>
      <c r="AA96">
        <v>0</v>
      </c>
      <c r="AB96">
        <v>3.86</v>
      </c>
      <c r="AC96">
        <v>0.72</v>
      </c>
      <c r="AD96">
        <v>0.36</v>
      </c>
      <c r="AE96">
        <v>0.52</v>
      </c>
      <c r="AF96">
        <v>0.93</v>
      </c>
      <c r="AG96">
        <v>0.72</v>
      </c>
      <c r="AH96">
        <v>1.01</v>
      </c>
      <c r="AI96">
        <v>0.57999999999999996</v>
      </c>
      <c r="AJ96">
        <v>0.59</v>
      </c>
      <c r="AK96">
        <v>0.52</v>
      </c>
      <c r="AL96">
        <v>0.97</v>
      </c>
      <c r="AM96">
        <v>2.9</v>
      </c>
      <c r="AN96">
        <v>0.48</v>
      </c>
      <c r="AO96">
        <v>0.48</v>
      </c>
      <c r="AP96">
        <v>0</v>
      </c>
      <c r="AQ96">
        <v>53.34</v>
      </c>
      <c r="AR96">
        <v>134.6</v>
      </c>
      <c r="AS96">
        <v>0</v>
      </c>
      <c r="AT96">
        <v>26.93</v>
      </c>
      <c r="AU96">
        <v>45.12</v>
      </c>
      <c r="AV96">
        <v>0</v>
      </c>
      <c r="AW96">
        <v>9.0299999999999994</v>
      </c>
      <c r="AX96">
        <v>50</v>
      </c>
      <c r="AY96">
        <v>20</v>
      </c>
      <c r="AZ96">
        <v>18.82</v>
      </c>
      <c r="BA96">
        <v>50</v>
      </c>
      <c r="BB96">
        <v>100</v>
      </c>
      <c r="BC96">
        <v>0</v>
      </c>
      <c r="BD96">
        <v>0</v>
      </c>
      <c r="BE96">
        <v>0</v>
      </c>
    </row>
    <row r="97" spans="1:133">
      <c r="G97" t="s">
        <v>139</v>
      </c>
      <c r="H97" s="115">
        <v>30.869999999999994</v>
      </c>
      <c r="I97" s="88">
        <v>0.72</v>
      </c>
      <c r="J97" s="88">
        <v>5.21</v>
      </c>
      <c r="K97" s="88">
        <v>0</v>
      </c>
      <c r="L97" s="88">
        <v>3.86</v>
      </c>
      <c r="M97" s="116">
        <v>0</v>
      </c>
      <c r="N97" s="115">
        <v>214.87</v>
      </c>
      <c r="O97" s="88">
        <v>292.97000000000003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4.62</v>
      </c>
      <c r="Y97">
        <v>0</v>
      </c>
      <c r="Z97">
        <v>21.4</v>
      </c>
      <c r="AA97">
        <v>0</v>
      </c>
      <c r="AB97">
        <v>3.86</v>
      </c>
      <c r="AC97">
        <v>0.72</v>
      </c>
      <c r="AD97">
        <v>0.36</v>
      </c>
      <c r="AE97">
        <v>0.52</v>
      </c>
      <c r="AF97">
        <v>0.93</v>
      </c>
      <c r="AG97">
        <v>0.72</v>
      </c>
      <c r="AH97">
        <v>1.01</v>
      </c>
      <c r="AI97">
        <v>0.57999999999999996</v>
      </c>
      <c r="AJ97">
        <v>0.59</v>
      </c>
      <c r="AK97">
        <v>0.52</v>
      </c>
      <c r="AL97">
        <v>0.97</v>
      </c>
      <c r="AM97">
        <v>2.9</v>
      </c>
      <c r="AN97">
        <v>0.48</v>
      </c>
      <c r="AO97">
        <v>0.48</v>
      </c>
      <c r="AP97">
        <v>0</v>
      </c>
      <c r="AQ97">
        <v>53.34</v>
      </c>
      <c r="AR97">
        <v>134.6</v>
      </c>
      <c r="AS97">
        <v>0</v>
      </c>
      <c r="AT97">
        <v>26.93</v>
      </c>
      <c r="AU97">
        <v>45.12</v>
      </c>
      <c r="AV97">
        <v>0</v>
      </c>
      <c r="AW97">
        <v>9.0299999999999994</v>
      </c>
      <c r="AX97">
        <v>50</v>
      </c>
      <c r="AY97">
        <v>20</v>
      </c>
      <c r="AZ97">
        <v>18.82</v>
      </c>
      <c r="BA97">
        <v>50</v>
      </c>
      <c r="BB97">
        <v>100</v>
      </c>
      <c r="BC97">
        <v>0</v>
      </c>
      <c r="BD97">
        <v>0</v>
      </c>
      <c r="BE97">
        <v>0</v>
      </c>
    </row>
    <row r="98" spans="1:133">
      <c r="G98" t="s">
        <v>140</v>
      </c>
      <c r="H98" s="115">
        <v>30.869999999999994</v>
      </c>
      <c r="I98" s="88">
        <v>0.72</v>
      </c>
      <c r="J98" s="88">
        <v>5.21</v>
      </c>
      <c r="K98" s="88">
        <v>0</v>
      </c>
      <c r="L98" s="88">
        <v>3.86</v>
      </c>
      <c r="M98" s="116">
        <v>0</v>
      </c>
      <c r="N98" s="115">
        <v>214.87</v>
      </c>
      <c r="O98" s="88">
        <v>292.97000000000003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4.62</v>
      </c>
      <c r="Y98">
        <v>0</v>
      </c>
      <c r="Z98">
        <v>21.4</v>
      </c>
      <c r="AA98">
        <v>0</v>
      </c>
      <c r="AB98">
        <v>3.86</v>
      </c>
      <c r="AC98">
        <v>0.72</v>
      </c>
      <c r="AD98">
        <v>0.36</v>
      </c>
      <c r="AE98">
        <v>0.52</v>
      </c>
      <c r="AF98">
        <v>0.93</v>
      </c>
      <c r="AG98">
        <v>0.72</v>
      </c>
      <c r="AH98">
        <v>1.01</v>
      </c>
      <c r="AI98">
        <v>0.57999999999999996</v>
      </c>
      <c r="AJ98">
        <v>0.59</v>
      </c>
      <c r="AK98">
        <v>0.52</v>
      </c>
      <c r="AL98">
        <v>0.97</v>
      </c>
      <c r="AM98">
        <v>2.9</v>
      </c>
      <c r="AN98">
        <v>0.48</v>
      </c>
      <c r="AO98">
        <v>0.48</v>
      </c>
      <c r="AP98">
        <v>0</v>
      </c>
      <c r="AQ98">
        <v>53.34</v>
      </c>
      <c r="AR98">
        <v>134.6</v>
      </c>
      <c r="AS98">
        <v>0</v>
      </c>
      <c r="AT98">
        <v>26.93</v>
      </c>
      <c r="AU98">
        <v>45.12</v>
      </c>
      <c r="AV98">
        <v>0</v>
      </c>
      <c r="AW98">
        <v>9.0299999999999994</v>
      </c>
      <c r="AX98">
        <v>50</v>
      </c>
      <c r="AY98">
        <v>20</v>
      </c>
      <c r="AZ98">
        <v>18.82</v>
      </c>
      <c r="BA98">
        <v>50</v>
      </c>
      <c r="BB98">
        <v>100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4.4782199999999985</v>
      </c>
      <c r="I99" s="111">
        <f t="shared" ref="I99:BU99" si="1">SUM(I3:I98)/4000</f>
        <v>0.34512999999999983</v>
      </c>
      <c r="J99" s="111">
        <f t="shared" si="1"/>
        <v>0.12320999999999988</v>
      </c>
      <c r="K99" s="111">
        <f t="shared" si="1"/>
        <v>0</v>
      </c>
      <c r="L99" s="111">
        <f t="shared" si="1"/>
        <v>0.16628750000000028</v>
      </c>
      <c r="M99" s="111">
        <f t="shared" si="1"/>
        <v>0</v>
      </c>
      <c r="N99" s="110">
        <f t="shared" si="1"/>
        <v>5.3089600000000026</v>
      </c>
      <c r="O99" s="111">
        <f t="shared" si="1"/>
        <v>6.6757599999999906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0.52146249999999994</v>
      </c>
      <c r="X99">
        <f t="shared" si="1"/>
        <v>0.10905000000000004</v>
      </c>
      <c r="Y99">
        <f t="shared" si="1"/>
        <v>0.38577500000000003</v>
      </c>
      <c r="Z99">
        <f t="shared" si="1"/>
        <v>0.34050000000000019</v>
      </c>
      <c r="AA99">
        <f t="shared" si="1"/>
        <v>0.23371500000000003</v>
      </c>
      <c r="AB99">
        <f t="shared" si="1"/>
        <v>0.11760000000000007</v>
      </c>
      <c r="AC99">
        <f t="shared" si="1"/>
        <v>1.756000000000002E-2</v>
      </c>
      <c r="AD99">
        <f t="shared" si="1"/>
        <v>8.6399999999999914E-3</v>
      </c>
      <c r="AE99">
        <f t="shared" si="1"/>
        <v>1.2480000000000022E-2</v>
      </c>
      <c r="AF99">
        <f t="shared" si="1"/>
        <v>2.2320000000000041E-2</v>
      </c>
      <c r="AG99">
        <f t="shared" si="1"/>
        <v>1.7980000000000024E-2</v>
      </c>
      <c r="AH99">
        <f t="shared" si="1"/>
        <v>2.3399999999999997E-2</v>
      </c>
      <c r="AI99">
        <f t="shared" si="1"/>
        <v>1.6459999999999982E-2</v>
      </c>
      <c r="AJ99">
        <f t="shared" si="1"/>
        <v>1.4160000000000034E-2</v>
      </c>
      <c r="AK99">
        <f t="shared" si="1"/>
        <v>1.1120000000000014E-2</v>
      </c>
      <c r="AL99">
        <f t="shared" si="1"/>
        <v>2.3279999999999981E-2</v>
      </c>
      <c r="AM99">
        <f t="shared" si="1"/>
        <v>6.9600000000000037E-2</v>
      </c>
      <c r="AN99">
        <f t="shared" si="1"/>
        <v>1.1519999999999983E-2</v>
      </c>
      <c r="AO99">
        <f t="shared" si="1"/>
        <v>1.1519999999999983E-2</v>
      </c>
      <c r="AP99">
        <f t="shared" si="1"/>
        <v>2.0055174999999994</v>
      </c>
      <c r="AQ99">
        <f t="shared" si="1"/>
        <v>0.32004000000000005</v>
      </c>
      <c r="AR99">
        <f t="shared" si="1"/>
        <v>1.0767999999999998</v>
      </c>
      <c r="AS99">
        <f t="shared" si="1"/>
        <v>3.2657999999999974</v>
      </c>
      <c r="AT99">
        <f t="shared" si="1"/>
        <v>0.64631999999999956</v>
      </c>
      <c r="AU99">
        <f t="shared" si="1"/>
        <v>0.36095999999999973</v>
      </c>
      <c r="AV99">
        <f t="shared" si="1"/>
        <v>1.166399999999999</v>
      </c>
      <c r="AW99">
        <f t="shared" si="1"/>
        <v>0.21671999999999955</v>
      </c>
      <c r="AX99">
        <f t="shared" si="1"/>
        <v>1.2</v>
      </c>
      <c r="AY99">
        <f t="shared" si="1"/>
        <v>0.48</v>
      </c>
      <c r="AZ99">
        <f t="shared" si="1"/>
        <v>0.45167999999999969</v>
      </c>
      <c r="BA99">
        <f t="shared" si="1"/>
        <v>0.4</v>
      </c>
      <c r="BB99">
        <f t="shared" si="1"/>
        <v>2.4</v>
      </c>
      <c r="BC99">
        <f t="shared" si="1"/>
        <v>4.8687500000000009E-2</v>
      </c>
      <c r="BD99">
        <f t="shared" si="1"/>
        <v>0.76334999999999986</v>
      </c>
      <c r="BE99">
        <f t="shared" si="1"/>
        <v>0.32714999999999989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2022-12-02T06:47:53Z</dcterms:modified>
</cp:coreProperties>
</file>